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kolobova\Desktop\Для проверки\ОПОП\АБД\ГОТОВО 2018-2020\"/>
    </mc:Choice>
  </mc:AlternateContent>
  <bookViews>
    <workbookView xWindow="0" yWindow="0" windowWidth="28800" windowHeight="12435"/>
  </bookViews>
  <sheets>
    <sheet name="Sheet1" sheetId="9" r:id="rId1"/>
  </sheets>
  <calcPr calcId="152511"/>
</workbook>
</file>

<file path=xl/calcChain.xml><?xml version="1.0" encoding="utf-8"?>
<calcChain xmlns="http://schemas.openxmlformats.org/spreadsheetml/2006/main">
  <c r="N33" i="9" l="1"/>
  <c r="J33" i="9"/>
  <c r="K33" i="9"/>
  <c r="L33" i="9"/>
  <c r="M33" i="9"/>
  <c r="O33" i="9"/>
  <c r="I33" i="9"/>
  <c r="D33" i="9"/>
  <c r="E33" i="9"/>
  <c r="F33" i="9"/>
  <c r="F68" i="9"/>
  <c r="E68" i="9"/>
  <c r="D68" i="9"/>
  <c r="F66" i="9"/>
  <c r="E66" i="9"/>
  <c r="D66" i="9"/>
  <c r="F63" i="9"/>
  <c r="E63" i="9"/>
  <c r="D63" i="9"/>
  <c r="F58" i="9"/>
  <c r="E58" i="9"/>
  <c r="D58" i="9"/>
  <c r="F57" i="9"/>
  <c r="E57" i="9"/>
  <c r="D57" i="9"/>
  <c r="F54" i="9"/>
  <c r="E54" i="9"/>
  <c r="D54" i="9"/>
  <c r="F51" i="9"/>
  <c r="E51" i="9"/>
  <c r="D51" i="9"/>
  <c r="F47" i="9"/>
  <c r="E47" i="9"/>
  <c r="D47" i="9"/>
  <c r="F38" i="9"/>
  <c r="E38" i="9"/>
  <c r="D38" i="9"/>
  <c r="F32" i="9"/>
  <c r="E32" i="9"/>
  <c r="D32" i="9"/>
  <c r="F31" i="9"/>
  <c r="E31" i="9"/>
  <c r="D31" i="9"/>
  <c r="F25" i="9"/>
  <c r="E25" i="9"/>
  <c r="D25" i="9"/>
  <c r="F24" i="9"/>
  <c r="E24" i="9"/>
  <c r="D24" i="9"/>
  <c r="F21" i="9"/>
  <c r="E21" i="9"/>
  <c r="D21" i="9"/>
  <c r="F20" i="9"/>
  <c r="E20" i="9"/>
  <c r="D20" i="9"/>
  <c r="F19" i="9"/>
  <c r="E19" i="9"/>
  <c r="D19" i="9"/>
  <c r="E15" i="9"/>
  <c r="F15" i="9"/>
  <c r="D15" i="9"/>
</calcChain>
</file>

<file path=xl/sharedStrings.xml><?xml version="1.0" encoding="utf-8"?>
<sst xmlns="http://schemas.openxmlformats.org/spreadsheetml/2006/main" count="132" uniqueCount="87">
  <si>
    <t>Начало обучения:</t>
  </si>
  <si>
    <t>Окончание обучения:</t>
  </si>
  <si>
    <t>Продолжительность обучения:</t>
  </si>
  <si>
    <t>Код цикла, № п/п</t>
  </si>
  <si>
    <t>Наименование дисциплины (раздела)</t>
  </si>
  <si>
    <t>Кафедра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</si>
  <si>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</si>
  <si>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</si>
  <si>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</si>
  <si>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</si>
  <si>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Зачетных единиц на курсе</t>
  </si>
  <si>
    <t>Всего часов на курсе</t>
  </si>
  <si>
    <t>Аудиторных часов на курсе</t>
  </si>
  <si>
    <t>Аудиторные часы по видам работы</t>
  </si>
  <si>
    <t>Самостоятельная работа</t>
  </si>
  <si>
    <t>лекции</t>
  </si>
  <si>
    <t>семинары</t>
  </si>
  <si>
    <t>практические</t>
  </si>
  <si>
    <t>Направление 01.04.02 "Прикладная математика и информатика"</t>
  </si>
  <si>
    <t>2018/2019 учебный год</t>
  </si>
  <si>
    <t>2019/2020 учебный год</t>
  </si>
  <si>
    <t>2 курс</t>
  </si>
  <si>
    <t>Вся образовательная программа</t>
  </si>
  <si>
    <t>Адаптационные дисциплины</t>
  </si>
  <si>
    <t>Блок 1. Дисциплины (модули)</t>
  </si>
  <si>
    <t>Блок 2. Практика(и), проектная и(или) научно-исследовательская работа</t>
  </si>
  <si>
    <t>Блок 3. Государственная итоговая аттестация</t>
  </si>
  <si>
    <t>Департамент прикладной математики и бизнес-информатики</t>
  </si>
  <si>
    <t>Научно-исследовательская работа</t>
  </si>
  <si>
    <t>Цикл дисциплин направления</t>
  </si>
  <si>
    <t>Проектная деятельность</t>
  </si>
  <si>
    <t>Цикл дисциплин программы/специализации</t>
  </si>
  <si>
    <t>Практика(и)</t>
  </si>
  <si>
    <t>Защита выпускной квалификационной работы</t>
  </si>
  <si>
    <t/>
  </si>
  <si>
    <t>Базовая часть</t>
  </si>
  <si>
    <t>Вариативная часть, в т.ч. дисциплины по выбору студента</t>
  </si>
  <si>
    <t>Научно-исследовательский семинар "Вероятностные методы моделирования"</t>
  </si>
  <si>
    <t>Научно-исследовательский семинар "Машинное обучение и приложения"</t>
  </si>
  <si>
    <t>Проектный семинар</t>
  </si>
  <si>
    <t>Проекты</t>
  </si>
  <si>
    <t>Курсовая работа</t>
  </si>
  <si>
    <t>Подготовка выпускной квалификационной работы</t>
  </si>
  <si>
    <t>Алгоритмы и структуры данных</t>
  </si>
  <si>
    <t>Распределенная обработка и анализ больших данных (преподается на английском языке)</t>
  </si>
  <si>
    <t>Современные методы анализа данных</t>
  </si>
  <si>
    <t>Дисциплина по выбору 1</t>
  </si>
  <si>
    <t>Практическое программирование и анализ данных в специализированных средах</t>
  </si>
  <si>
    <t>Современные методы принятия решений</t>
  </si>
  <si>
    <t>Дисциплина по выбору 2 (2 из 3)</t>
  </si>
  <si>
    <t>Машинное обучение</t>
  </si>
  <si>
    <t>Дисциплина по выбору из общеуниверситетского пула "МАГО-ЛЕГО"</t>
  </si>
  <si>
    <t>Глубокое обучение</t>
  </si>
  <si>
    <t>Онлайн дисциплина по выбору</t>
  </si>
  <si>
    <t>Трек 1 (3 из 4)</t>
  </si>
  <si>
    <t>Трек 2 (3 из 8)</t>
  </si>
  <si>
    <t>Дисциплина по выбору из общеуниверситетского пула «МАГОЛЕГО»</t>
  </si>
  <si>
    <t>Байесовские методы в машинном обучении (преподается на английском языке)</t>
  </si>
  <si>
    <t>Дисциплина из набора курсов Школы Анализа Данных</t>
  </si>
  <si>
    <t>Визуализация данных (преподается на английском языке)</t>
  </si>
  <si>
    <t>Информационный поиск и обработка текстов на естественном языке</t>
  </si>
  <si>
    <t>Онлайн-сообщества и сложные социальные системы</t>
  </si>
  <si>
    <t>Искусственный интеллект и когнитивные системы</t>
  </si>
  <si>
    <t>Вычислительная статистика</t>
  </si>
  <si>
    <t>Гомотопическая теория типов</t>
  </si>
  <si>
    <t>Большие данные</t>
  </si>
  <si>
    <t>Эконометрика (продвинутый уровень) (преподается на английском языке)</t>
  </si>
  <si>
    <t>Департамент экономики</t>
  </si>
  <si>
    <t>Программирование на NET</t>
  </si>
  <si>
    <t>Базы данных и аналитические системы</t>
  </si>
  <si>
    <t>Представление знаний</t>
  </si>
  <si>
    <t>Анализ и моделирование пользовательского поведения</t>
  </si>
  <si>
    <t>Графовые модели</t>
  </si>
  <si>
    <t>Многоагентные системы</t>
  </si>
  <si>
    <t>Параллельные вычисления на графических ускорителях</t>
  </si>
  <si>
    <t>Верификация программного обеспечения</t>
  </si>
  <si>
    <t>Экзамен</t>
  </si>
  <si>
    <t>Рапределение по модулям</t>
  </si>
  <si>
    <t>Зачет</t>
  </si>
  <si>
    <t xml:space="preserve">Введение в программирование для анализа данных </t>
  </si>
  <si>
    <t xml:space="preserve">Математические основы анализа данных </t>
  </si>
  <si>
    <t xml:space="preserve">Научно-исследовательская практика </t>
  </si>
  <si>
    <t xml:space="preserve">Учебный план 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</si>
  <si>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</si>
  <si>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Квалификация:</t>
  </si>
  <si>
    <t>Магистр</t>
  </si>
  <si>
    <t>Основная образовательная  программа "Анализ больших данных в бизнесе, экономике и обществе"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</si>
</sst>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49" fontId="5" fillId="2" borderId="22" xfId="0" applyNumberFormat="1" applyFont="1" applyFill="1" applyBorder="1" applyAlignment="1">
      <alignment horizontal="center" wrapText="1"/>
    </xf>
    <xf numFmtId="49" fontId="5" fillId="2" borderId="21" xfId="0" applyNumberFormat="1" applyFont="1" applyFill="1" applyBorder="1" applyAlignment="1">
      <alignment horizontal="left" wrapText="1"/>
    </xf>
    <xf numFmtId="49" fontId="5" fillId="2" borderId="23" xfId="0" applyNumberFormat="1" applyFont="1" applyFill="1" applyBorder="1" applyAlignment="1">
      <alignment horizontal="center" wrapText="1"/>
    </xf>
    <xf numFmtId="49" fontId="5" fillId="2" borderId="24" xfId="0" applyNumberFormat="1" applyFont="1" applyFill="1" applyBorder="1" applyAlignment="1">
      <alignment horizontal="left" wrapText="1" indent="1"/>
    </xf>
    <xf numFmtId="49" fontId="5" fillId="2" borderId="24" xfId="0" applyNumberFormat="1" applyFont="1" applyFill="1" applyBorder="1" applyAlignment="1">
      <alignment horizontal="left" wrapText="1"/>
    </xf>
    <xf numFmtId="49" fontId="5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left" wrapText="1" indent="2"/>
    </xf>
    <xf numFmtId="49" fontId="5" fillId="0" borderId="24" xfId="0" applyNumberFormat="1" applyFont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left" wrapText="1" indent="2"/>
    </xf>
    <xf numFmtId="49" fontId="5" fillId="2" borderId="24" xfId="0" applyNumberFormat="1" applyFont="1" applyFill="1" applyBorder="1" applyAlignment="1">
      <alignment horizontal="left" wrapText="1" indent="3"/>
    </xf>
    <xf numFmtId="49" fontId="5" fillId="0" borderId="24" xfId="0" applyNumberFormat="1" applyFont="1" applyBorder="1" applyAlignment="1">
      <alignment horizontal="left" wrapText="1" indent="4"/>
    </xf>
    <xf numFmtId="49" fontId="5" fillId="2" borderId="24" xfId="0" applyNumberFormat="1" applyFont="1" applyFill="1" applyBorder="1" applyAlignment="1">
      <alignment horizontal="left" wrapText="1" indent="4"/>
    </xf>
    <xf numFmtId="49" fontId="5" fillId="2" borderId="24" xfId="0" applyNumberFormat="1" applyFont="1" applyFill="1" applyBorder="1" applyAlignment="1">
      <alignment horizontal="left" wrapText="1" indent="5"/>
    </xf>
    <xf numFmtId="49" fontId="5" fillId="0" borderId="24" xfId="0" applyNumberFormat="1" applyFont="1" applyBorder="1" applyAlignment="1">
      <alignment horizontal="left" wrapText="1" indent="6"/>
    </xf>
    <xf numFmtId="49" fontId="5" fillId="0" borderId="24" xfId="0" applyNumberFormat="1" applyFont="1" applyBorder="1" applyAlignment="1">
      <alignment horizontal="left" wrapText="1" indent="5"/>
    </xf>
    <xf numFmtId="49" fontId="5" fillId="0" borderId="24" xfId="0" applyNumberFormat="1" applyFont="1" applyBorder="1" applyAlignment="1">
      <alignment horizontal="left" wrapText="1" indent="3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" fontId="5" fillId="2" borderId="21" xfId="0" applyNumberFormat="1" applyFont="1" applyFill="1" applyBorder="1" applyAlignment="1">
      <alignment horizontal="center" wrapText="1"/>
    </xf>
    <xf numFmtId="1" fontId="5" fillId="2" borderId="24" xfId="0" applyNumberFormat="1" applyFont="1" applyFill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0" fontId="5" fillId="0" borderId="24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textRotation="90" wrapText="1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textRotation="90" wrapText="1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Z78"/>
  <sheetViews>
    <sheetView tabSelected="1" zoomScale="75" zoomScaleNormal="75" zoomScaleSheetLayoutView="110" workbookViewId="0">
      <selection activeCell="Y9" sqref="Y9"/>
    </sheetView>
  </sheetViews>
  <sheetFormatPr defaultRowHeight="20.25" x14ac:dyDescent="0.3"/>
  <cols>
    <col min="1" max="1" width="8" style="2" customWidth="1"/>
    <col min="2" max="2" width="33.5703125" style="6" customWidth="1"/>
    <col min="3" max="3" width="31" style="4" customWidth="1"/>
    <col min="4" max="6" width="6.7109375" style="2" customWidth="1"/>
    <col min="7" max="7" width="8.85546875" style="2" customWidth="1"/>
    <col min="8" max="8" width="7.7109375" style="2" customWidth="1"/>
    <col min="9" max="9" width="10.140625" style="2" customWidth="1"/>
    <col min="10" max="16384" width="9.140625" style="2"/>
  </cols>
  <sheetData>
    <row r="1" spans="1:26" s="1" customFormat="1" ht="39.75" customHeight="1" x14ac:dyDescent="0.2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35"/>
      <c r="Z1" s="35"/>
    </row>
    <row r="2" spans="1:26" s="1" customFormat="1" ht="18" customHeight="1" x14ac:dyDescent="0.2">
      <c r="B2" s="5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6" s="1" customFormat="1" ht="18" customHeight="1" x14ac:dyDescent="0.2">
      <c r="B3" s="7"/>
      <c r="C3" s="53" t="s">
        <v>82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T3" s="37"/>
      <c r="U3" s="37"/>
      <c r="V3" s="37"/>
      <c r="W3" s="37"/>
      <c r="X3" s="37"/>
    </row>
    <row r="4" spans="1:26" s="1" customFormat="1" ht="22.5" customHeight="1" x14ac:dyDescent="0.2">
      <c r="B4" s="7"/>
      <c r="C4" s="53" t="s">
        <v>18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T4" s="37"/>
      <c r="U4" s="37"/>
      <c r="V4" s="37"/>
      <c r="W4" s="37"/>
      <c r="X4" s="37"/>
    </row>
    <row r="5" spans="1:26" s="1" customFormat="1" ht="30.75" customHeight="1" x14ac:dyDescent="0.2">
      <c r="B5" s="7"/>
      <c r="C5" s="53" t="s">
        <v>86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T5" s="37"/>
      <c r="U5" s="37"/>
      <c r="V5" s="37"/>
      <c r="W5" s="37"/>
      <c r="X5" s="37"/>
    </row>
    <row r="6" spans="1:26" s="1" customFormat="1" ht="32.450000000000003" customHeight="1" x14ac:dyDescent="0.2">
      <c r="B6" s="7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T6" s="37"/>
      <c r="U6" s="37"/>
      <c r="V6" s="37"/>
      <c r="W6" s="37"/>
      <c r="X6" s="37"/>
    </row>
    <row r="7" spans="1:26" s="1" customFormat="1" ht="18" customHeight="1" x14ac:dyDescent="0.2">
      <c r="A7" s="2"/>
      <c r="B7" s="3" t="s">
        <v>0</v>
      </c>
      <c r="C7" s="36" t="s">
        <v>19</v>
      </c>
      <c r="D7" s="8"/>
      <c r="E7" s="9"/>
    </row>
    <row r="8" spans="1:26" s="1" customFormat="1" ht="18" customHeight="1" x14ac:dyDescent="0.2">
      <c r="A8" s="2"/>
      <c r="B8" s="3" t="s">
        <v>1</v>
      </c>
      <c r="C8" s="36" t="s">
        <v>20</v>
      </c>
      <c r="D8" s="8"/>
      <c r="E8" s="9"/>
    </row>
    <row r="9" spans="1:26" s="1" customFormat="1" ht="18" customHeight="1" x14ac:dyDescent="0.2">
      <c r="A9" s="2"/>
      <c r="B9" s="3" t="s">
        <v>2</v>
      </c>
      <c r="C9" s="36">
        <v>2</v>
      </c>
      <c r="D9" s="8"/>
      <c r="E9" s="9"/>
    </row>
    <row r="10" spans="1:26" s="1" customFormat="1" ht="18" customHeight="1" x14ac:dyDescent="0.2">
      <c r="A10" s="2"/>
      <c r="B10" s="3" t="s">
        <v>84</v>
      </c>
      <c r="C10" s="36" t="s">
        <v>85</v>
      </c>
      <c r="D10" s="8"/>
      <c r="E10" s="9"/>
    </row>
    <row r="11" spans="1:26" customFormat="1" ht="13.5" thickBot="1" x14ac:dyDescent="0.25"/>
    <row r="12" spans="1:26" s="1" customFormat="1" ht="45" customHeight="1" x14ac:dyDescent="0.2">
      <c r="A12" s="54" t="s">
        <v>3</v>
      </c>
      <c r="B12" s="66" t="s">
        <v>4</v>
      </c>
      <c r="C12" s="69" t="s">
        <v>5</v>
      </c>
      <c r="D12" s="42" t="s">
        <v>6</v>
      </c>
      <c r="E12" s="42" t="s">
        <v>7</v>
      </c>
      <c r="F12" s="62" t="s">
        <v>8</v>
      </c>
      <c r="G12" s="54" t="s">
        <v>9</v>
      </c>
      <c r="H12" s="55"/>
      <c r="I12" s="55"/>
      <c r="J12" s="55"/>
      <c r="K12" s="55"/>
      <c r="L12" s="55"/>
      <c r="M12" s="55"/>
      <c r="N12" s="55"/>
      <c r="O12" s="56"/>
      <c r="P12" s="44" t="s">
        <v>21</v>
      </c>
      <c r="Q12" s="44"/>
      <c r="R12" s="44"/>
      <c r="S12" s="44"/>
      <c r="T12" s="44"/>
      <c r="U12" s="44"/>
      <c r="V12" s="44"/>
      <c r="W12" s="44"/>
      <c r="X12" s="44"/>
      <c r="Y12"/>
    </row>
    <row r="13" spans="1:26" s="1" customFormat="1" ht="47.25" customHeight="1" x14ac:dyDescent="0.2">
      <c r="A13" s="64"/>
      <c r="B13" s="67"/>
      <c r="C13" s="70"/>
      <c r="D13" s="43"/>
      <c r="E13" s="43"/>
      <c r="F13" s="63"/>
      <c r="G13" s="57" t="s">
        <v>77</v>
      </c>
      <c r="H13" s="58"/>
      <c r="I13" s="50" t="s">
        <v>10</v>
      </c>
      <c r="J13" s="43" t="s">
        <v>11</v>
      </c>
      <c r="K13" s="45" t="s">
        <v>12</v>
      </c>
      <c r="L13" s="47" t="s">
        <v>13</v>
      </c>
      <c r="M13" s="47"/>
      <c r="N13" s="47"/>
      <c r="O13" s="49" t="s">
        <v>14</v>
      </c>
      <c r="P13" s="57" t="s">
        <v>77</v>
      </c>
      <c r="Q13" s="58"/>
      <c r="R13" s="59" t="s">
        <v>10</v>
      </c>
      <c r="S13" s="43" t="s">
        <v>11</v>
      </c>
      <c r="T13" s="45" t="s">
        <v>12</v>
      </c>
      <c r="U13" s="47" t="s">
        <v>13</v>
      </c>
      <c r="V13" s="47"/>
      <c r="W13" s="47"/>
      <c r="X13" s="48" t="s">
        <v>14</v>
      </c>
      <c r="Y13"/>
    </row>
    <row r="14" spans="1:26" s="1" customFormat="1" ht="145.5" customHeight="1" x14ac:dyDescent="0.2">
      <c r="A14" s="65"/>
      <c r="B14" s="68"/>
      <c r="C14" s="70"/>
      <c r="D14" s="43"/>
      <c r="E14" s="43"/>
      <c r="F14" s="63"/>
      <c r="G14" s="17" t="s">
        <v>76</v>
      </c>
      <c r="H14" s="18" t="s">
        <v>78</v>
      </c>
      <c r="I14" s="51"/>
      <c r="J14" s="43"/>
      <c r="K14" s="46"/>
      <c r="L14" s="16" t="s">
        <v>15</v>
      </c>
      <c r="M14" s="16" t="s">
        <v>16</v>
      </c>
      <c r="N14" s="16" t="s">
        <v>17</v>
      </c>
      <c r="O14" s="49"/>
      <c r="P14" s="17" t="s">
        <v>76</v>
      </c>
      <c r="Q14" s="18" t="s">
        <v>78</v>
      </c>
      <c r="R14" s="60"/>
      <c r="S14" s="43"/>
      <c r="T14" s="46"/>
      <c r="U14" s="16" t="s">
        <v>15</v>
      </c>
      <c r="V14" s="16" t="s">
        <v>16</v>
      </c>
      <c r="W14" s="16" t="s">
        <v>17</v>
      </c>
      <c r="X14" s="49"/>
      <c r="Y14"/>
    </row>
    <row r="15" spans="1:26" ht="12.75" customHeight="1" x14ac:dyDescent="0.2">
      <c r="A15" s="19"/>
      <c r="B15" s="20" t="s">
        <v>22</v>
      </c>
      <c r="C15" s="20"/>
      <c r="D15" s="38">
        <f>I15+R15</f>
        <v>120</v>
      </c>
      <c r="E15" s="38">
        <f t="shared" ref="E15:F15" si="0">J15+S15</f>
        <v>4560</v>
      </c>
      <c r="F15" s="38">
        <f t="shared" si="0"/>
        <v>850</v>
      </c>
      <c r="G15" s="38"/>
      <c r="H15" s="38"/>
      <c r="I15" s="38">
        <v>60</v>
      </c>
      <c r="J15" s="38">
        <v>2280</v>
      </c>
      <c r="K15" s="38">
        <v>494</v>
      </c>
      <c r="L15" s="38">
        <v>166</v>
      </c>
      <c r="M15" s="38">
        <v>216</v>
      </c>
      <c r="N15" s="38">
        <v>112</v>
      </c>
      <c r="O15" s="38">
        <v>1786</v>
      </c>
      <c r="P15" s="38"/>
      <c r="Q15" s="38"/>
      <c r="R15" s="38">
        <v>60</v>
      </c>
      <c r="S15" s="38">
        <v>2280</v>
      </c>
      <c r="T15" s="38">
        <v>356</v>
      </c>
      <c r="U15" s="38">
        <v>100</v>
      </c>
      <c r="V15" s="38">
        <v>184</v>
      </c>
      <c r="W15" s="38">
        <v>72</v>
      </c>
      <c r="X15" s="38">
        <v>1924</v>
      </c>
    </row>
    <row r="16" spans="1:26" ht="12.75" customHeight="1" x14ac:dyDescent="0.2">
      <c r="A16" s="21"/>
      <c r="B16" s="22" t="s">
        <v>23</v>
      </c>
      <c r="C16" s="23"/>
      <c r="D16" s="39"/>
      <c r="E16" s="39"/>
      <c r="F16" s="39"/>
      <c r="G16" s="39"/>
      <c r="H16" s="39"/>
      <c r="I16" s="39"/>
      <c r="J16" s="39">
        <v>0</v>
      </c>
      <c r="K16" s="39">
        <v>0</v>
      </c>
      <c r="L16" s="39">
        <v>0</v>
      </c>
      <c r="M16" s="39"/>
      <c r="N16" s="39">
        <v>0</v>
      </c>
      <c r="O16" s="39">
        <v>0</v>
      </c>
      <c r="P16" s="39"/>
      <c r="Q16" s="39"/>
      <c r="R16" s="39"/>
      <c r="S16" s="39"/>
      <c r="T16" s="39"/>
      <c r="U16" s="39"/>
      <c r="V16" s="39"/>
      <c r="W16" s="39"/>
      <c r="X16" s="39"/>
    </row>
    <row r="17" spans="1:24" ht="38.25" customHeight="1" x14ac:dyDescent="0.2">
      <c r="A17" s="24">
        <v>1</v>
      </c>
      <c r="B17" s="25" t="s">
        <v>79</v>
      </c>
      <c r="C17" s="26" t="s">
        <v>27</v>
      </c>
      <c r="D17" s="40">
        <v>3</v>
      </c>
      <c r="E17" s="40">
        <v>114</v>
      </c>
      <c r="F17" s="40">
        <v>32</v>
      </c>
      <c r="G17" s="41">
        <v>1</v>
      </c>
      <c r="H17" s="40"/>
      <c r="I17" s="40">
        <v>3</v>
      </c>
      <c r="J17" s="40">
        <v>114</v>
      </c>
      <c r="K17" s="40">
        <v>32</v>
      </c>
      <c r="L17" s="40">
        <v>12</v>
      </c>
      <c r="M17" s="40"/>
      <c r="N17" s="40">
        <v>20</v>
      </c>
      <c r="O17" s="40">
        <v>82</v>
      </c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38.25" customHeight="1" x14ac:dyDescent="0.2">
      <c r="A18" s="24">
        <v>2</v>
      </c>
      <c r="B18" s="25" t="s">
        <v>80</v>
      </c>
      <c r="C18" s="26" t="s">
        <v>27</v>
      </c>
      <c r="D18" s="40">
        <v>3</v>
      </c>
      <c r="E18" s="40">
        <v>114</v>
      </c>
      <c r="F18" s="40">
        <v>32</v>
      </c>
      <c r="G18" s="41">
        <v>1</v>
      </c>
      <c r="H18" s="40"/>
      <c r="I18" s="40">
        <v>3</v>
      </c>
      <c r="J18" s="40">
        <v>114</v>
      </c>
      <c r="K18" s="40">
        <v>32</v>
      </c>
      <c r="L18" s="40">
        <v>12</v>
      </c>
      <c r="M18" s="40"/>
      <c r="N18" s="40">
        <v>20</v>
      </c>
      <c r="O18" s="40">
        <v>82</v>
      </c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12.75" customHeight="1" x14ac:dyDescent="0.2">
      <c r="A19" s="21"/>
      <c r="B19" s="22" t="s">
        <v>24</v>
      </c>
      <c r="C19" s="23"/>
      <c r="D19" s="39">
        <f t="shared" ref="D19:D21" si="1">I19+R19</f>
        <v>66</v>
      </c>
      <c r="E19" s="39">
        <f t="shared" ref="E19:E21" si="2">J19+S19</f>
        <v>2508</v>
      </c>
      <c r="F19" s="39">
        <f t="shared" ref="F19:F21" si="3">K19+T19</f>
        <v>690</v>
      </c>
      <c r="G19" s="39"/>
      <c r="H19" s="39"/>
      <c r="I19" s="39">
        <v>40</v>
      </c>
      <c r="J19" s="39">
        <v>1520</v>
      </c>
      <c r="K19" s="39">
        <v>414</v>
      </c>
      <c r="L19" s="39">
        <v>166</v>
      </c>
      <c r="M19" s="39">
        <v>136</v>
      </c>
      <c r="N19" s="39">
        <v>112</v>
      </c>
      <c r="O19" s="39">
        <v>1106</v>
      </c>
      <c r="P19" s="39"/>
      <c r="Q19" s="39"/>
      <c r="R19" s="39">
        <v>26</v>
      </c>
      <c r="S19" s="39">
        <v>988</v>
      </c>
      <c r="T19" s="39">
        <v>276</v>
      </c>
      <c r="U19" s="39">
        <v>100</v>
      </c>
      <c r="V19" s="39">
        <v>104</v>
      </c>
      <c r="W19" s="39">
        <v>72</v>
      </c>
      <c r="X19" s="39">
        <v>712</v>
      </c>
    </row>
    <row r="20" spans="1:24" ht="12.75" customHeight="1" x14ac:dyDescent="0.2">
      <c r="A20" s="21"/>
      <c r="B20" s="27" t="s">
        <v>29</v>
      </c>
      <c r="C20" s="23"/>
      <c r="D20" s="39">
        <f t="shared" si="1"/>
        <v>8</v>
      </c>
      <c r="E20" s="39">
        <f t="shared" si="2"/>
        <v>304</v>
      </c>
      <c r="F20" s="39">
        <f t="shared" si="3"/>
        <v>88</v>
      </c>
      <c r="G20" s="39"/>
      <c r="H20" s="39"/>
      <c r="I20" s="39">
        <v>8</v>
      </c>
      <c r="J20" s="39">
        <v>304</v>
      </c>
      <c r="K20" s="39">
        <v>88</v>
      </c>
      <c r="L20" s="39">
        <v>40</v>
      </c>
      <c r="M20" s="39">
        <v>12</v>
      </c>
      <c r="N20" s="39">
        <v>36</v>
      </c>
      <c r="O20" s="39">
        <v>216</v>
      </c>
      <c r="P20" s="39"/>
      <c r="Q20" s="39"/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/>
      <c r="X20" s="39">
        <v>0</v>
      </c>
    </row>
    <row r="21" spans="1:24" ht="12.75" customHeight="1" x14ac:dyDescent="0.2">
      <c r="A21" s="21"/>
      <c r="B21" s="28" t="s">
        <v>35</v>
      </c>
      <c r="C21" s="23"/>
      <c r="D21" s="39">
        <f t="shared" si="1"/>
        <v>8</v>
      </c>
      <c r="E21" s="39">
        <f t="shared" si="2"/>
        <v>304</v>
      </c>
      <c r="F21" s="39">
        <f t="shared" si="3"/>
        <v>88</v>
      </c>
      <c r="G21" s="39"/>
      <c r="H21" s="39"/>
      <c r="I21" s="39">
        <v>8</v>
      </c>
      <c r="J21" s="39">
        <v>304</v>
      </c>
      <c r="K21" s="39">
        <v>88</v>
      </c>
      <c r="L21" s="39">
        <v>40</v>
      </c>
      <c r="M21" s="39">
        <v>12</v>
      </c>
      <c r="N21" s="39">
        <v>36</v>
      </c>
      <c r="O21" s="39">
        <v>216</v>
      </c>
      <c r="P21" s="39"/>
      <c r="Q21" s="39"/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/>
      <c r="X21" s="39">
        <v>0</v>
      </c>
    </row>
    <row r="22" spans="1:24" ht="38.25" customHeight="1" x14ac:dyDescent="0.2">
      <c r="A22" s="24">
        <v>1</v>
      </c>
      <c r="B22" s="29" t="s">
        <v>45</v>
      </c>
      <c r="C22" s="26" t="s">
        <v>27</v>
      </c>
      <c r="D22" s="40">
        <v>4</v>
      </c>
      <c r="E22" s="40">
        <v>152</v>
      </c>
      <c r="F22" s="40">
        <v>44</v>
      </c>
      <c r="G22" s="41">
        <v>1</v>
      </c>
      <c r="H22" s="40"/>
      <c r="I22" s="40">
        <v>4</v>
      </c>
      <c r="J22" s="40">
        <v>152</v>
      </c>
      <c r="K22" s="40">
        <v>44</v>
      </c>
      <c r="L22" s="40">
        <v>20</v>
      </c>
      <c r="M22" s="40">
        <v>0</v>
      </c>
      <c r="N22" s="40">
        <v>24</v>
      </c>
      <c r="O22" s="40">
        <v>108</v>
      </c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38.25" customHeight="1" x14ac:dyDescent="0.2">
      <c r="A23" s="24">
        <v>2</v>
      </c>
      <c r="B23" s="29" t="s">
        <v>48</v>
      </c>
      <c r="C23" s="26" t="s">
        <v>27</v>
      </c>
      <c r="D23" s="40">
        <v>4</v>
      </c>
      <c r="E23" s="40">
        <v>152</v>
      </c>
      <c r="F23" s="40">
        <v>44</v>
      </c>
      <c r="G23" s="41">
        <v>4</v>
      </c>
      <c r="H23" s="40"/>
      <c r="I23" s="40">
        <v>4</v>
      </c>
      <c r="J23" s="40">
        <v>152</v>
      </c>
      <c r="K23" s="40">
        <v>44</v>
      </c>
      <c r="L23" s="40">
        <v>20</v>
      </c>
      <c r="M23" s="40">
        <v>12</v>
      </c>
      <c r="N23" s="40">
        <v>12</v>
      </c>
      <c r="O23" s="40">
        <v>108</v>
      </c>
      <c r="P23" s="40"/>
      <c r="Q23" s="40"/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/>
      <c r="X23" s="40">
        <v>0</v>
      </c>
    </row>
    <row r="24" spans="1:24" ht="12.75" customHeight="1" x14ac:dyDescent="0.2">
      <c r="A24" s="21"/>
      <c r="B24" s="27" t="s">
        <v>31</v>
      </c>
      <c r="C24" s="23"/>
      <c r="D24" s="39">
        <f t="shared" ref="D24:D25" si="4">I24+R24</f>
        <v>58</v>
      </c>
      <c r="E24" s="39">
        <f t="shared" ref="E24:E25" si="5">J24+S24</f>
        <v>2204</v>
      </c>
      <c r="F24" s="39">
        <f t="shared" ref="F24:F25" si="6">K24+T24</f>
        <v>602</v>
      </c>
      <c r="G24" s="39"/>
      <c r="H24" s="39"/>
      <c r="I24" s="39">
        <v>32</v>
      </c>
      <c r="J24" s="39">
        <v>1216</v>
      </c>
      <c r="K24" s="39">
        <v>326</v>
      </c>
      <c r="L24" s="39">
        <v>126</v>
      </c>
      <c r="M24" s="39">
        <v>124</v>
      </c>
      <c r="N24" s="39">
        <v>76</v>
      </c>
      <c r="O24" s="39">
        <v>890</v>
      </c>
      <c r="P24" s="39"/>
      <c r="Q24" s="39"/>
      <c r="R24" s="39">
        <v>26</v>
      </c>
      <c r="S24" s="39">
        <v>988</v>
      </c>
      <c r="T24" s="39">
        <v>276</v>
      </c>
      <c r="U24" s="39">
        <v>100</v>
      </c>
      <c r="V24" s="39">
        <v>104</v>
      </c>
      <c r="W24" s="39">
        <v>72</v>
      </c>
      <c r="X24" s="39">
        <v>712</v>
      </c>
    </row>
    <row r="25" spans="1:24" ht="12.75" customHeight="1" x14ac:dyDescent="0.2">
      <c r="A25" s="21"/>
      <c r="B25" s="28" t="s">
        <v>35</v>
      </c>
      <c r="C25" s="23"/>
      <c r="D25" s="39">
        <f t="shared" si="4"/>
        <v>27</v>
      </c>
      <c r="E25" s="39">
        <f t="shared" si="5"/>
        <v>1026</v>
      </c>
      <c r="F25" s="39">
        <f t="shared" si="6"/>
        <v>288</v>
      </c>
      <c r="G25" s="39"/>
      <c r="H25" s="39"/>
      <c r="I25" s="39">
        <v>15</v>
      </c>
      <c r="J25" s="39">
        <v>570</v>
      </c>
      <c r="K25" s="39">
        <v>160</v>
      </c>
      <c r="L25" s="39">
        <v>48</v>
      </c>
      <c r="M25" s="39">
        <v>48</v>
      </c>
      <c r="N25" s="39">
        <v>64</v>
      </c>
      <c r="O25" s="39">
        <v>410</v>
      </c>
      <c r="P25" s="39"/>
      <c r="Q25" s="39"/>
      <c r="R25" s="39">
        <v>12</v>
      </c>
      <c r="S25" s="39">
        <v>456</v>
      </c>
      <c r="T25" s="39">
        <v>128</v>
      </c>
      <c r="U25" s="39">
        <v>52</v>
      </c>
      <c r="V25" s="39">
        <v>52</v>
      </c>
      <c r="W25" s="39">
        <v>24</v>
      </c>
      <c r="X25" s="39">
        <v>328</v>
      </c>
    </row>
    <row r="26" spans="1:24" ht="38.25" customHeight="1" x14ac:dyDescent="0.2">
      <c r="A26" s="24">
        <v>1</v>
      </c>
      <c r="B26" s="29" t="s">
        <v>43</v>
      </c>
      <c r="C26" s="26" t="s">
        <v>27</v>
      </c>
      <c r="D26" s="40">
        <v>3</v>
      </c>
      <c r="E26" s="40">
        <v>114</v>
      </c>
      <c r="F26" s="40">
        <v>32</v>
      </c>
      <c r="G26" s="41">
        <v>2</v>
      </c>
      <c r="H26" s="40"/>
      <c r="I26" s="40">
        <v>3</v>
      </c>
      <c r="J26" s="40">
        <v>114</v>
      </c>
      <c r="K26" s="40">
        <v>32</v>
      </c>
      <c r="L26" s="40">
        <v>16</v>
      </c>
      <c r="M26" s="40">
        <v>16</v>
      </c>
      <c r="N26" s="40"/>
      <c r="O26" s="40">
        <v>82</v>
      </c>
      <c r="P26" s="40"/>
      <c r="Q26" s="40"/>
      <c r="R26" s="40"/>
      <c r="S26" s="40"/>
      <c r="T26" s="40"/>
      <c r="U26" s="40"/>
      <c r="V26" s="40"/>
      <c r="W26" s="40"/>
      <c r="X26" s="40"/>
    </row>
    <row r="27" spans="1:24" ht="51" customHeight="1" x14ac:dyDescent="0.2">
      <c r="A27" s="24">
        <v>2</v>
      </c>
      <c r="B27" s="29" t="s">
        <v>44</v>
      </c>
      <c r="C27" s="26" t="s">
        <v>27</v>
      </c>
      <c r="D27" s="40">
        <v>6</v>
      </c>
      <c r="E27" s="40">
        <v>228</v>
      </c>
      <c r="F27" s="40">
        <v>64</v>
      </c>
      <c r="G27" s="40"/>
      <c r="H27" s="40"/>
      <c r="I27" s="40"/>
      <c r="J27" s="40"/>
      <c r="K27" s="40"/>
      <c r="L27" s="40"/>
      <c r="M27" s="40"/>
      <c r="N27" s="40"/>
      <c r="O27" s="40"/>
      <c r="P27" s="41">
        <v>2</v>
      </c>
      <c r="Q27" s="40"/>
      <c r="R27" s="40">
        <v>6</v>
      </c>
      <c r="S27" s="40">
        <v>228</v>
      </c>
      <c r="T27" s="40">
        <v>64</v>
      </c>
      <c r="U27" s="40">
        <v>20</v>
      </c>
      <c r="V27" s="40">
        <v>20</v>
      </c>
      <c r="W27" s="40">
        <v>24</v>
      </c>
      <c r="X27" s="40">
        <v>164</v>
      </c>
    </row>
    <row r="28" spans="1:24" ht="51" customHeight="1" x14ac:dyDescent="0.2">
      <c r="A28" s="24">
        <v>3</v>
      </c>
      <c r="B28" s="29" t="s">
        <v>47</v>
      </c>
      <c r="C28" s="26" t="s">
        <v>27</v>
      </c>
      <c r="D28" s="40">
        <v>6</v>
      </c>
      <c r="E28" s="40">
        <v>228</v>
      </c>
      <c r="F28" s="40">
        <v>64</v>
      </c>
      <c r="G28" s="41">
        <v>3</v>
      </c>
      <c r="H28" s="40"/>
      <c r="I28" s="40">
        <v>6</v>
      </c>
      <c r="J28" s="40">
        <v>228</v>
      </c>
      <c r="K28" s="40">
        <v>64</v>
      </c>
      <c r="L28" s="40"/>
      <c r="M28" s="40"/>
      <c r="N28" s="40">
        <v>64</v>
      </c>
      <c r="O28" s="40">
        <v>164</v>
      </c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38.25" customHeight="1" x14ac:dyDescent="0.2">
      <c r="A29" s="24">
        <v>4</v>
      </c>
      <c r="B29" s="29" t="s">
        <v>50</v>
      </c>
      <c r="C29" s="26" t="s">
        <v>27</v>
      </c>
      <c r="D29" s="40">
        <v>6</v>
      </c>
      <c r="E29" s="40">
        <v>228</v>
      </c>
      <c r="F29" s="40">
        <v>64</v>
      </c>
      <c r="G29" s="41">
        <v>4</v>
      </c>
      <c r="H29" s="40"/>
      <c r="I29" s="40">
        <v>6</v>
      </c>
      <c r="J29" s="40">
        <v>228</v>
      </c>
      <c r="K29" s="40">
        <v>64</v>
      </c>
      <c r="L29" s="40">
        <v>32</v>
      </c>
      <c r="M29" s="40">
        <v>32</v>
      </c>
      <c r="N29" s="40"/>
      <c r="O29" s="40">
        <v>164</v>
      </c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38.25" customHeight="1" x14ac:dyDescent="0.2">
      <c r="A30" s="24">
        <v>5</v>
      </c>
      <c r="B30" s="29" t="s">
        <v>52</v>
      </c>
      <c r="C30" s="26" t="s">
        <v>27</v>
      </c>
      <c r="D30" s="40">
        <v>6</v>
      </c>
      <c r="E30" s="40">
        <v>228</v>
      </c>
      <c r="F30" s="40">
        <v>64</v>
      </c>
      <c r="G30" s="40"/>
      <c r="H30" s="40"/>
      <c r="I30" s="40"/>
      <c r="J30" s="40"/>
      <c r="K30" s="40"/>
      <c r="L30" s="40"/>
      <c r="M30" s="40"/>
      <c r="N30" s="40"/>
      <c r="O30" s="40"/>
      <c r="P30" s="41">
        <v>2</v>
      </c>
      <c r="Q30" s="40"/>
      <c r="R30" s="40">
        <v>6</v>
      </c>
      <c r="S30" s="40">
        <v>228</v>
      </c>
      <c r="T30" s="40">
        <v>64</v>
      </c>
      <c r="U30" s="40">
        <v>32</v>
      </c>
      <c r="V30" s="40">
        <v>32</v>
      </c>
      <c r="W30" s="40"/>
      <c r="X30" s="40">
        <v>164</v>
      </c>
    </row>
    <row r="31" spans="1:24" ht="12.75" customHeight="1" x14ac:dyDescent="0.2">
      <c r="A31" s="21"/>
      <c r="B31" s="28" t="s">
        <v>36</v>
      </c>
      <c r="C31" s="23"/>
      <c r="D31" s="39">
        <f t="shared" ref="D31:D32" si="7">I31+R31</f>
        <v>31</v>
      </c>
      <c r="E31" s="39">
        <f t="shared" ref="E31:E32" si="8">J31+S31</f>
        <v>1178</v>
      </c>
      <c r="F31" s="39">
        <f t="shared" ref="F31:F32" si="9">K31+T31</f>
        <v>314</v>
      </c>
      <c r="G31" s="39"/>
      <c r="H31" s="39"/>
      <c r="I31" s="39">
        <v>17</v>
      </c>
      <c r="J31" s="39">
        <v>646</v>
      </c>
      <c r="K31" s="39">
        <v>166</v>
      </c>
      <c r="L31" s="39">
        <v>78</v>
      </c>
      <c r="M31" s="39">
        <v>76</v>
      </c>
      <c r="N31" s="39">
        <v>12</v>
      </c>
      <c r="O31" s="39">
        <v>480</v>
      </c>
      <c r="P31" s="39"/>
      <c r="Q31" s="39"/>
      <c r="R31" s="39">
        <v>14</v>
      </c>
      <c r="S31" s="39">
        <v>532</v>
      </c>
      <c r="T31" s="39">
        <v>148</v>
      </c>
      <c r="U31" s="39">
        <v>48</v>
      </c>
      <c r="V31" s="39">
        <v>52</v>
      </c>
      <c r="W31" s="39">
        <v>48</v>
      </c>
      <c r="X31" s="39">
        <v>384</v>
      </c>
    </row>
    <row r="32" spans="1:24" ht="12.75" customHeight="1" x14ac:dyDescent="0.2">
      <c r="A32" s="21"/>
      <c r="B32" s="30" t="s">
        <v>46</v>
      </c>
      <c r="C32" s="23"/>
      <c r="D32" s="39">
        <f t="shared" si="7"/>
        <v>12</v>
      </c>
      <c r="E32" s="39">
        <f t="shared" si="8"/>
        <v>456</v>
      </c>
      <c r="F32" s="39">
        <f t="shared" si="9"/>
        <v>130</v>
      </c>
      <c r="G32" s="39"/>
      <c r="H32" s="39"/>
      <c r="I32" s="39">
        <v>12</v>
      </c>
      <c r="J32" s="39">
        <v>456</v>
      </c>
      <c r="K32" s="39">
        <v>130</v>
      </c>
      <c r="L32" s="39">
        <v>66</v>
      </c>
      <c r="M32" s="39">
        <v>52</v>
      </c>
      <c r="N32" s="39">
        <v>12</v>
      </c>
      <c r="O32" s="39">
        <v>326</v>
      </c>
      <c r="P32" s="39"/>
      <c r="Q32" s="39"/>
      <c r="R32" s="39"/>
      <c r="S32" s="39"/>
      <c r="T32" s="39"/>
      <c r="U32" s="39"/>
      <c r="V32" s="39"/>
      <c r="W32" s="39"/>
      <c r="X32" s="39"/>
    </row>
    <row r="33" spans="1:24" ht="12.75" customHeight="1" x14ac:dyDescent="0.2">
      <c r="A33" s="21"/>
      <c r="B33" s="31" t="s">
        <v>54</v>
      </c>
      <c r="C33" s="23"/>
      <c r="D33" s="39">
        <f t="shared" ref="D33" si="10">I33+R33</f>
        <v>12</v>
      </c>
      <c r="E33" s="39">
        <f t="shared" ref="E33" si="11">J33+S33</f>
        <v>456</v>
      </c>
      <c r="F33" s="39">
        <f t="shared" ref="F33" si="12">K33+T33</f>
        <v>122</v>
      </c>
      <c r="G33" s="39"/>
      <c r="H33" s="39"/>
      <c r="I33" s="39">
        <f>I34+I35+I36</f>
        <v>12</v>
      </c>
      <c r="J33" s="39">
        <f t="shared" ref="J33:O33" si="13">J34+J35+J36</f>
        <v>456</v>
      </c>
      <c r="K33" s="39">
        <f t="shared" si="13"/>
        <v>122</v>
      </c>
      <c r="L33" s="39">
        <f t="shared" si="13"/>
        <v>62</v>
      </c>
      <c r="M33" s="39">
        <f t="shared" si="13"/>
        <v>36</v>
      </c>
      <c r="N33" s="39">
        <f t="shared" si="13"/>
        <v>24</v>
      </c>
      <c r="O33" s="39">
        <f t="shared" si="13"/>
        <v>334</v>
      </c>
      <c r="P33" s="39"/>
      <c r="Q33" s="39"/>
      <c r="R33" s="39"/>
      <c r="S33" s="39"/>
      <c r="T33" s="39"/>
      <c r="U33" s="39"/>
      <c r="V33" s="39"/>
      <c r="W33" s="39"/>
      <c r="X33" s="39"/>
    </row>
    <row r="34" spans="1:24" ht="38.25" customHeight="1" x14ac:dyDescent="0.2">
      <c r="A34" s="24">
        <v>1</v>
      </c>
      <c r="B34" s="32" t="s">
        <v>63</v>
      </c>
      <c r="C34" s="26" t="s">
        <v>27</v>
      </c>
      <c r="D34" s="40">
        <v>4</v>
      </c>
      <c r="E34" s="40">
        <v>152</v>
      </c>
      <c r="F34" s="40">
        <v>44</v>
      </c>
      <c r="G34" s="41">
        <v>3</v>
      </c>
      <c r="H34" s="40"/>
      <c r="I34" s="40">
        <v>4</v>
      </c>
      <c r="J34" s="40">
        <v>152</v>
      </c>
      <c r="K34" s="40">
        <v>44</v>
      </c>
      <c r="L34" s="40">
        <v>20</v>
      </c>
      <c r="M34" s="40">
        <v>0</v>
      </c>
      <c r="N34" s="40">
        <v>24</v>
      </c>
      <c r="O34" s="40">
        <v>108</v>
      </c>
      <c r="P34" s="40"/>
      <c r="Q34" s="40"/>
      <c r="R34" s="40"/>
      <c r="S34" s="40"/>
      <c r="T34" s="40"/>
      <c r="U34" s="40"/>
      <c r="V34" s="40"/>
      <c r="W34" s="40"/>
      <c r="X34" s="40"/>
    </row>
    <row r="35" spans="1:24" ht="51" customHeight="1" x14ac:dyDescent="0.2">
      <c r="A35" s="24">
        <v>2</v>
      </c>
      <c r="B35" s="32" t="s">
        <v>66</v>
      </c>
      <c r="C35" s="26" t="s">
        <v>67</v>
      </c>
      <c r="D35" s="40">
        <v>4</v>
      </c>
      <c r="E35" s="40">
        <v>152</v>
      </c>
      <c r="F35" s="40">
        <v>46</v>
      </c>
      <c r="G35" s="41">
        <v>3</v>
      </c>
      <c r="H35" s="40"/>
      <c r="I35" s="40">
        <v>4</v>
      </c>
      <c r="J35" s="40">
        <v>152</v>
      </c>
      <c r="K35" s="40">
        <v>46</v>
      </c>
      <c r="L35" s="40">
        <v>26</v>
      </c>
      <c r="M35" s="40">
        <v>20</v>
      </c>
      <c r="N35" s="40"/>
      <c r="O35" s="40">
        <v>106</v>
      </c>
      <c r="P35" s="40"/>
      <c r="Q35" s="40"/>
      <c r="R35" s="40"/>
      <c r="S35" s="40"/>
      <c r="T35" s="40"/>
      <c r="U35" s="40"/>
      <c r="V35" s="40"/>
      <c r="W35" s="40"/>
      <c r="X35" s="40"/>
    </row>
    <row r="36" spans="1:24" ht="38.25" customHeight="1" x14ac:dyDescent="0.2">
      <c r="A36" s="24">
        <v>3</v>
      </c>
      <c r="B36" s="32" t="s">
        <v>69</v>
      </c>
      <c r="C36" s="26" t="s">
        <v>27</v>
      </c>
      <c r="D36" s="40">
        <v>4</v>
      </c>
      <c r="E36" s="40">
        <v>152</v>
      </c>
      <c r="F36" s="40">
        <v>32</v>
      </c>
      <c r="G36" s="41">
        <v>4</v>
      </c>
      <c r="H36" s="40"/>
      <c r="I36" s="40">
        <v>4</v>
      </c>
      <c r="J36" s="40">
        <v>152</v>
      </c>
      <c r="K36" s="40">
        <v>32</v>
      </c>
      <c r="L36" s="40">
        <v>16</v>
      </c>
      <c r="M36" s="40">
        <v>16</v>
      </c>
      <c r="N36" s="40"/>
      <c r="O36" s="40">
        <v>120</v>
      </c>
      <c r="P36" s="40"/>
      <c r="Q36" s="40"/>
      <c r="R36" s="40"/>
      <c r="S36" s="40"/>
      <c r="T36" s="40"/>
      <c r="U36" s="40"/>
      <c r="V36" s="40"/>
      <c r="W36" s="40"/>
      <c r="X36" s="40"/>
    </row>
    <row r="37" spans="1:24" ht="38.25" customHeight="1" x14ac:dyDescent="0.2">
      <c r="A37" s="24">
        <v>4</v>
      </c>
      <c r="B37" s="32" t="s">
        <v>71</v>
      </c>
      <c r="C37" s="26" t="s">
        <v>27</v>
      </c>
      <c r="D37" s="40">
        <v>4</v>
      </c>
      <c r="E37" s="40">
        <v>152</v>
      </c>
      <c r="F37" s="40">
        <v>44</v>
      </c>
      <c r="G37" s="41">
        <v>3</v>
      </c>
      <c r="H37" s="40"/>
      <c r="I37" s="40">
        <v>4</v>
      </c>
      <c r="J37" s="40">
        <v>152</v>
      </c>
      <c r="K37" s="40">
        <v>44</v>
      </c>
      <c r="L37" s="40">
        <v>20</v>
      </c>
      <c r="M37" s="40">
        <v>24</v>
      </c>
      <c r="N37" s="40"/>
      <c r="O37" s="40">
        <v>108</v>
      </c>
      <c r="P37" s="40"/>
      <c r="Q37" s="40"/>
      <c r="R37" s="40"/>
      <c r="S37" s="40"/>
      <c r="T37" s="40"/>
      <c r="U37" s="40"/>
      <c r="V37" s="40"/>
      <c r="W37" s="40"/>
      <c r="X37" s="40"/>
    </row>
    <row r="38" spans="1:24" ht="12.75" customHeight="1" x14ac:dyDescent="0.2">
      <c r="A38" s="21"/>
      <c r="B38" s="31" t="s">
        <v>55</v>
      </c>
      <c r="C38" s="23"/>
      <c r="D38" s="39">
        <f>I38+R38</f>
        <v>12</v>
      </c>
      <c r="E38" s="39">
        <f t="shared" ref="E38" si="14">J38+S38</f>
        <v>456</v>
      </c>
      <c r="F38" s="39">
        <f t="shared" ref="F38" si="15">K38+T38</f>
        <v>184</v>
      </c>
      <c r="G38" s="39"/>
      <c r="H38" s="39"/>
      <c r="I38" s="39">
        <v>12</v>
      </c>
      <c r="J38" s="39">
        <v>456</v>
      </c>
      <c r="K38" s="39">
        <v>184</v>
      </c>
      <c r="L38" s="39">
        <v>88</v>
      </c>
      <c r="M38" s="39">
        <v>96</v>
      </c>
      <c r="N38" s="39"/>
      <c r="O38" s="39">
        <v>272</v>
      </c>
      <c r="P38" s="39"/>
      <c r="Q38" s="39"/>
      <c r="R38" s="39"/>
      <c r="S38" s="39"/>
      <c r="T38" s="39"/>
      <c r="U38" s="39"/>
      <c r="V38" s="39"/>
      <c r="W38" s="39"/>
      <c r="X38" s="39"/>
    </row>
    <row r="39" spans="1:24" ht="38.25" customHeight="1" x14ac:dyDescent="0.2">
      <c r="A39" s="24">
        <v>1</v>
      </c>
      <c r="B39" s="32" t="s">
        <v>64</v>
      </c>
      <c r="C39" s="26" t="s">
        <v>27</v>
      </c>
      <c r="D39" s="40">
        <v>4</v>
      </c>
      <c r="E39" s="40">
        <v>152</v>
      </c>
      <c r="F39" s="40">
        <v>60</v>
      </c>
      <c r="G39" s="41">
        <v>2</v>
      </c>
      <c r="H39" s="40"/>
      <c r="I39" s="40">
        <v>4</v>
      </c>
      <c r="J39" s="40">
        <v>152</v>
      </c>
      <c r="K39" s="40">
        <v>60</v>
      </c>
      <c r="L39" s="40">
        <v>28</v>
      </c>
      <c r="M39" s="40">
        <v>32</v>
      </c>
      <c r="N39" s="40"/>
      <c r="O39" s="40">
        <v>92</v>
      </c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38.25" customHeight="1" x14ac:dyDescent="0.2">
      <c r="A40" s="24">
        <v>2</v>
      </c>
      <c r="B40" s="32" t="s">
        <v>65</v>
      </c>
      <c r="C40" s="26" t="s">
        <v>27</v>
      </c>
      <c r="D40" s="40">
        <v>4</v>
      </c>
      <c r="E40" s="40">
        <v>152</v>
      </c>
      <c r="F40" s="40">
        <v>60</v>
      </c>
      <c r="G40" s="41">
        <v>4</v>
      </c>
      <c r="H40" s="40"/>
      <c r="I40" s="40">
        <v>4</v>
      </c>
      <c r="J40" s="40">
        <v>152</v>
      </c>
      <c r="K40" s="40">
        <v>60</v>
      </c>
      <c r="L40" s="40">
        <v>28</v>
      </c>
      <c r="M40" s="40">
        <v>32</v>
      </c>
      <c r="N40" s="40"/>
      <c r="O40" s="40">
        <v>92</v>
      </c>
      <c r="P40" s="40"/>
      <c r="Q40" s="40"/>
      <c r="R40" s="40"/>
      <c r="S40" s="40"/>
      <c r="T40" s="40"/>
      <c r="U40" s="40"/>
      <c r="V40" s="40"/>
      <c r="W40" s="40"/>
      <c r="X40" s="40"/>
    </row>
    <row r="41" spans="1:24" ht="38.25" customHeight="1" x14ac:dyDescent="0.2">
      <c r="A41" s="24">
        <v>3</v>
      </c>
      <c r="B41" s="32" t="s">
        <v>68</v>
      </c>
      <c r="C41" s="26" t="s">
        <v>27</v>
      </c>
      <c r="D41" s="40">
        <v>4</v>
      </c>
      <c r="E41" s="40">
        <v>152</v>
      </c>
      <c r="F41" s="40">
        <v>60</v>
      </c>
      <c r="G41" s="41">
        <v>2</v>
      </c>
      <c r="H41" s="40"/>
      <c r="I41" s="40">
        <v>4</v>
      </c>
      <c r="J41" s="40">
        <v>152</v>
      </c>
      <c r="K41" s="40">
        <v>60</v>
      </c>
      <c r="L41" s="40">
        <v>28</v>
      </c>
      <c r="M41" s="40">
        <v>32</v>
      </c>
      <c r="N41" s="40"/>
      <c r="O41" s="40">
        <v>92</v>
      </c>
      <c r="P41" s="40"/>
      <c r="Q41" s="40"/>
      <c r="R41" s="40"/>
      <c r="S41" s="40"/>
      <c r="T41" s="40"/>
      <c r="U41" s="40"/>
      <c r="V41" s="40"/>
      <c r="W41" s="40"/>
      <c r="X41" s="40"/>
    </row>
    <row r="42" spans="1:24" ht="38.25" customHeight="1" x14ac:dyDescent="0.2">
      <c r="A42" s="24">
        <v>4</v>
      </c>
      <c r="B42" s="32" t="s">
        <v>70</v>
      </c>
      <c r="C42" s="26" t="s">
        <v>27</v>
      </c>
      <c r="D42" s="40">
        <v>4</v>
      </c>
      <c r="E42" s="40">
        <v>152</v>
      </c>
      <c r="F42" s="40">
        <v>64</v>
      </c>
      <c r="G42" s="41">
        <v>2</v>
      </c>
      <c r="H42" s="40"/>
      <c r="I42" s="40">
        <v>4</v>
      </c>
      <c r="J42" s="40">
        <v>152</v>
      </c>
      <c r="K42" s="40">
        <v>64</v>
      </c>
      <c r="L42" s="40">
        <v>32</v>
      </c>
      <c r="M42" s="40">
        <v>32</v>
      </c>
      <c r="N42" s="40"/>
      <c r="O42" s="40">
        <v>88</v>
      </c>
      <c r="P42" s="40"/>
      <c r="Q42" s="40"/>
      <c r="R42" s="40"/>
      <c r="S42" s="40"/>
      <c r="T42" s="40"/>
      <c r="U42" s="40"/>
      <c r="V42" s="40"/>
      <c r="W42" s="40"/>
      <c r="X42" s="40"/>
    </row>
    <row r="43" spans="1:24" ht="38.25" customHeight="1" x14ac:dyDescent="0.2">
      <c r="A43" s="24">
        <v>5</v>
      </c>
      <c r="B43" s="32" t="s">
        <v>72</v>
      </c>
      <c r="C43" s="26" t="s">
        <v>27</v>
      </c>
      <c r="D43" s="40">
        <v>4</v>
      </c>
      <c r="E43" s="40">
        <v>152</v>
      </c>
      <c r="F43" s="40">
        <v>60</v>
      </c>
      <c r="G43" s="41">
        <v>4</v>
      </c>
      <c r="H43" s="40"/>
      <c r="I43" s="40">
        <v>4</v>
      </c>
      <c r="J43" s="40">
        <v>152</v>
      </c>
      <c r="K43" s="40">
        <v>60</v>
      </c>
      <c r="L43" s="40">
        <v>28</v>
      </c>
      <c r="M43" s="40">
        <v>32</v>
      </c>
      <c r="N43" s="40"/>
      <c r="O43" s="40">
        <v>92</v>
      </c>
      <c r="P43" s="40"/>
      <c r="Q43" s="40"/>
      <c r="R43" s="40"/>
      <c r="S43" s="40"/>
      <c r="T43" s="40"/>
      <c r="U43" s="40"/>
      <c r="V43" s="40"/>
      <c r="W43" s="40"/>
      <c r="X43" s="40"/>
    </row>
    <row r="44" spans="1:24" ht="38.25" customHeight="1" x14ac:dyDescent="0.2">
      <c r="A44" s="24">
        <v>6</v>
      </c>
      <c r="B44" s="32" t="s">
        <v>73</v>
      </c>
      <c r="C44" s="26" t="s">
        <v>27</v>
      </c>
      <c r="D44" s="40">
        <v>4</v>
      </c>
      <c r="E44" s="40">
        <v>152</v>
      </c>
      <c r="F44" s="40">
        <v>64</v>
      </c>
      <c r="G44" s="41">
        <v>4</v>
      </c>
      <c r="H44" s="40"/>
      <c r="I44" s="40">
        <v>4</v>
      </c>
      <c r="J44" s="40">
        <v>152</v>
      </c>
      <c r="K44" s="40">
        <v>64</v>
      </c>
      <c r="L44" s="40">
        <v>32</v>
      </c>
      <c r="M44" s="40">
        <v>32</v>
      </c>
      <c r="N44" s="40"/>
      <c r="O44" s="40">
        <v>88</v>
      </c>
      <c r="P44" s="40"/>
      <c r="Q44" s="40"/>
      <c r="R44" s="40"/>
      <c r="S44" s="40"/>
      <c r="T44" s="40"/>
      <c r="U44" s="40"/>
      <c r="V44" s="40"/>
      <c r="W44" s="40"/>
      <c r="X44" s="40"/>
    </row>
    <row r="45" spans="1:24" ht="38.25" customHeight="1" x14ac:dyDescent="0.2">
      <c r="A45" s="24">
        <v>7</v>
      </c>
      <c r="B45" s="32" t="s">
        <v>74</v>
      </c>
      <c r="C45" s="26" t="s">
        <v>27</v>
      </c>
      <c r="D45" s="40">
        <v>4</v>
      </c>
      <c r="E45" s="40">
        <v>152</v>
      </c>
      <c r="F45" s="40">
        <v>64</v>
      </c>
      <c r="G45" s="41">
        <v>2</v>
      </c>
      <c r="H45" s="40"/>
      <c r="I45" s="40">
        <v>4</v>
      </c>
      <c r="J45" s="40">
        <v>152</v>
      </c>
      <c r="K45" s="40">
        <v>64</v>
      </c>
      <c r="L45" s="40">
        <v>32</v>
      </c>
      <c r="M45" s="40">
        <v>32</v>
      </c>
      <c r="N45" s="40"/>
      <c r="O45" s="40">
        <v>88</v>
      </c>
      <c r="P45" s="40"/>
      <c r="Q45" s="40"/>
      <c r="R45" s="40"/>
      <c r="S45" s="40"/>
      <c r="T45" s="40"/>
      <c r="U45" s="40"/>
      <c r="V45" s="40"/>
      <c r="W45" s="40"/>
      <c r="X45" s="40"/>
    </row>
    <row r="46" spans="1:24" ht="38.25" customHeight="1" x14ac:dyDescent="0.2">
      <c r="A46" s="24">
        <v>8</v>
      </c>
      <c r="B46" s="32" t="s">
        <v>75</v>
      </c>
      <c r="C46" s="26" t="s">
        <v>27</v>
      </c>
      <c r="D46" s="40">
        <v>4</v>
      </c>
      <c r="E46" s="40">
        <v>152</v>
      </c>
      <c r="F46" s="40">
        <v>64</v>
      </c>
      <c r="G46" s="41">
        <v>4</v>
      </c>
      <c r="H46" s="40"/>
      <c r="I46" s="40">
        <v>4</v>
      </c>
      <c r="J46" s="40">
        <v>152</v>
      </c>
      <c r="K46" s="40">
        <v>64</v>
      </c>
      <c r="L46" s="40">
        <v>32</v>
      </c>
      <c r="M46" s="40">
        <v>32</v>
      </c>
      <c r="N46" s="40"/>
      <c r="O46" s="40">
        <v>88</v>
      </c>
      <c r="P46" s="40"/>
      <c r="Q46" s="40"/>
      <c r="R46" s="40"/>
      <c r="S46" s="40"/>
      <c r="T46" s="40"/>
      <c r="U46" s="40"/>
      <c r="V46" s="40"/>
      <c r="W46" s="40"/>
      <c r="X46" s="40"/>
    </row>
    <row r="47" spans="1:24" ht="12.75" customHeight="1" x14ac:dyDescent="0.2">
      <c r="A47" s="21"/>
      <c r="B47" s="30" t="s">
        <v>49</v>
      </c>
      <c r="C47" s="23"/>
      <c r="D47" s="39">
        <f>I47+R47</f>
        <v>12</v>
      </c>
      <c r="E47" s="39">
        <f t="shared" ref="E47" si="16">J47+S47</f>
        <v>456</v>
      </c>
      <c r="F47" s="39">
        <f t="shared" ref="F47" si="17">K47+T47</f>
        <v>144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>
        <v>12</v>
      </c>
      <c r="S47" s="39">
        <v>456</v>
      </c>
      <c r="T47" s="39">
        <v>144</v>
      </c>
      <c r="U47" s="39">
        <v>48</v>
      </c>
      <c r="V47" s="39">
        <v>48</v>
      </c>
      <c r="W47" s="39">
        <v>48</v>
      </c>
      <c r="X47" s="39">
        <v>312</v>
      </c>
    </row>
    <row r="48" spans="1:24" ht="38.25" customHeight="1" x14ac:dyDescent="0.2">
      <c r="A48" s="24">
        <v>1</v>
      </c>
      <c r="B48" s="33" t="s">
        <v>60</v>
      </c>
      <c r="C48" s="26" t="s">
        <v>27</v>
      </c>
      <c r="D48" s="40">
        <v>6</v>
      </c>
      <c r="E48" s="40">
        <v>228</v>
      </c>
      <c r="F48" s="40">
        <v>48</v>
      </c>
      <c r="G48" s="40"/>
      <c r="H48" s="40"/>
      <c r="I48" s="40"/>
      <c r="J48" s="40"/>
      <c r="K48" s="40"/>
      <c r="L48" s="40"/>
      <c r="M48" s="40"/>
      <c r="N48" s="40"/>
      <c r="O48" s="40"/>
      <c r="P48" s="41">
        <v>2</v>
      </c>
      <c r="Q48" s="40"/>
      <c r="R48" s="40">
        <v>6</v>
      </c>
      <c r="S48" s="40">
        <v>228</v>
      </c>
      <c r="T48" s="40">
        <v>48</v>
      </c>
      <c r="U48" s="40">
        <v>24</v>
      </c>
      <c r="V48" s="40">
        <v>0</v>
      </c>
      <c r="W48" s="40">
        <v>24</v>
      </c>
      <c r="X48" s="40">
        <v>180</v>
      </c>
    </row>
    <row r="49" spans="1:24" ht="38.25" customHeight="1" x14ac:dyDescent="0.2">
      <c r="A49" s="24">
        <v>2</v>
      </c>
      <c r="B49" s="33" t="s">
        <v>61</v>
      </c>
      <c r="C49" s="26" t="s">
        <v>27</v>
      </c>
      <c r="D49" s="40">
        <v>6</v>
      </c>
      <c r="E49" s="40">
        <v>228</v>
      </c>
      <c r="F49" s="40">
        <v>64</v>
      </c>
      <c r="G49" s="40"/>
      <c r="H49" s="40"/>
      <c r="I49" s="40"/>
      <c r="J49" s="40"/>
      <c r="K49" s="40"/>
      <c r="L49" s="40"/>
      <c r="M49" s="40"/>
      <c r="N49" s="40"/>
      <c r="O49" s="40"/>
      <c r="P49" s="41">
        <v>2</v>
      </c>
      <c r="Q49" s="40"/>
      <c r="R49" s="40">
        <v>6</v>
      </c>
      <c r="S49" s="40">
        <v>228</v>
      </c>
      <c r="T49" s="40">
        <v>64</v>
      </c>
      <c r="U49" s="40">
        <v>32</v>
      </c>
      <c r="V49" s="40"/>
      <c r="W49" s="40">
        <v>32</v>
      </c>
      <c r="X49" s="40">
        <v>164</v>
      </c>
    </row>
    <row r="50" spans="1:24" ht="38.25" customHeight="1" x14ac:dyDescent="0.2">
      <c r="A50" s="24">
        <v>3</v>
      </c>
      <c r="B50" s="33" t="s">
        <v>62</v>
      </c>
      <c r="C50" s="26" t="s">
        <v>27</v>
      </c>
      <c r="D50" s="40">
        <v>6</v>
      </c>
      <c r="E50" s="40">
        <v>228</v>
      </c>
      <c r="F50" s="40">
        <v>48</v>
      </c>
      <c r="G50" s="40"/>
      <c r="H50" s="40"/>
      <c r="I50" s="40"/>
      <c r="J50" s="40"/>
      <c r="K50" s="40"/>
      <c r="L50" s="40"/>
      <c r="M50" s="40"/>
      <c r="N50" s="40"/>
      <c r="O50" s="40"/>
      <c r="P50" s="41">
        <v>2</v>
      </c>
      <c r="Q50" s="40"/>
      <c r="R50" s="40">
        <v>6</v>
      </c>
      <c r="S50" s="40">
        <v>228</v>
      </c>
      <c r="T50" s="40">
        <v>48</v>
      </c>
      <c r="U50" s="40">
        <v>24</v>
      </c>
      <c r="V50" s="40"/>
      <c r="W50" s="40">
        <v>24</v>
      </c>
      <c r="X50" s="40">
        <v>180</v>
      </c>
    </row>
    <row r="51" spans="1:24" ht="12.75" customHeight="1" x14ac:dyDescent="0.2">
      <c r="A51" s="21"/>
      <c r="B51" s="30" t="s">
        <v>51</v>
      </c>
      <c r="C51" s="23"/>
      <c r="D51" s="39">
        <f>I51+R51</f>
        <v>3</v>
      </c>
      <c r="E51" s="39">
        <f t="shared" ref="E51" si="18">J51+S51</f>
        <v>114</v>
      </c>
      <c r="F51" s="39">
        <f t="shared" ref="F51" si="19">K51+T51</f>
        <v>32</v>
      </c>
      <c r="G51" s="39"/>
      <c r="H51" s="39"/>
      <c r="I51" s="39">
        <v>3</v>
      </c>
      <c r="J51" s="39">
        <v>114</v>
      </c>
      <c r="K51" s="39">
        <v>32</v>
      </c>
      <c r="L51" s="39">
        <v>12</v>
      </c>
      <c r="M51" s="39">
        <v>20</v>
      </c>
      <c r="N51" s="39"/>
      <c r="O51" s="39">
        <v>82</v>
      </c>
      <c r="P51" s="39"/>
      <c r="Q51" s="39"/>
      <c r="R51" s="39"/>
      <c r="S51" s="39"/>
      <c r="T51" s="39"/>
      <c r="U51" s="39"/>
      <c r="V51" s="39"/>
      <c r="W51" s="39"/>
      <c r="X51" s="39"/>
    </row>
    <row r="52" spans="1:24" ht="38.25" customHeight="1" x14ac:dyDescent="0.2">
      <c r="A52" s="24">
        <v>1</v>
      </c>
      <c r="B52" s="33" t="s">
        <v>56</v>
      </c>
      <c r="C52" s="26" t="s">
        <v>34</v>
      </c>
      <c r="D52" s="40">
        <v>3</v>
      </c>
      <c r="E52" s="40">
        <v>114</v>
      </c>
      <c r="F52" s="40">
        <v>32</v>
      </c>
      <c r="G52" s="41">
        <v>3</v>
      </c>
      <c r="H52" s="40"/>
      <c r="I52" s="40">
        <v>3</v>
      </c>
      <c r="J52" s="40">
        <v>114</v>
      </c>
      <c r="K52" s="40">
        <v>32</v>
      </c>
      <c r="L52" s="40">
        <v>12</v>
      </c>
      <c r="M52" s="40">
        <v>20</v>
      </c>
      <c r="N52" s="40"/>
      <c r="O52" s="40">
        <v>82</v>
      </c>
      <c r="P52" s="40"/>
      <c r="Q52" s="40"/>
      <c r="R52" s="40"/>
      <c r="S52" s="40"/>
      <c r="T52" s="40"/>
      <c r="U52" s="40"/>
      <c r="V52" s="40"/>
      <c r="W52" s="40"/>
      <c r="X52" s="40"/>
    </row>
    <row r="53" spans="1:24" ht="38.25" customHeight="1" x14ac:dyDescent="0.2">
      <c r="A53" s="24">
        <v>2</v>
      </c>
      <c r="B53" s="33" t="s">
        <v>58</v>
      </c>
      <c r="C53" s="26" t="s">
        <v>34</v>
      </c>
      <c r="D53" s="40">
        <v>3</v>
      </c>
      <c r="E53" s="40">
        <v>114</v>
      </c>
      <c r="F53" s="40">
        <v>32</v>
      </c>
      <c r="G53" s="41">
        <v>3</v>
      </c>
      <c r="H53" s="40"/>
      <c r="I53" s="40">
        <v>3</v>
      </c>
      <c r="J53" s="40">
        <v>114</v>
      </c>
      <c r="K53" s="40">
        <v>32</v>
      </c>
      <c r="L53" s="40">
        <v>12</v>
      </c>
      <c r="M53" s="40">
        <v>20</v>
      </c>
      <c r="N53" s="40"/>
      <c r="O53" s="40">
        <v>82</v>
      </c>
      <c r="P53" s="40"/>
      <c r="Q53" s="40"/>
      <c r="R53" s="40"/>
      <c r="S53" s="40"/>
      <c r="T53" s="40"/>
      <c r="U53" s="40"/>
      <c r="V53" s="40"/>
      <c r="W53" s="40"/>
      <c r="X53" s="40"/>
    </row>
    <row r="54" spans="1:24" ht="12.75" customHeight="1" x14ac:dyDescent="0.2">
      <c r="A54" s="21"/>
      <c r="B54" s="30" t="s">
        <v>53</v>
      </c>
      <c r="C54" s="23"/>
      <c r="D54" s="39">
        <f>I54+R54</f>
        <v>4</v>
      </c>
      <c r="E54" s="39">
        <f t="shared" ref="E54" si="20">J54+S54</f>
        <v>152</v>
      </c>
      <c r="F54" s="39">
        <f t="shared" ref="F54" si="21">K54+T54</f>
        <v>8</v>
      </c>
      <c r="G54" s="39"/>
      <c r="H54" s="39"/>
      <c r="I54" s="39">
        <v>2</v>
      </c>
      <c r="J54" s="39">
        <v>76</v>
      </c>
      <c r="K54" s="39">
        <v>4</v>
      </c>
      <c r="L54" s="39"/>
      <c r="M54" s="39">
        <v>4</v>
      </c>
      <c r="N54" s="39"/>
      <c r="O54" s="39">
        <v>72</v>
      </c>
      <c r="P54" s="39"/>
      <c r="Q54" s="39"/>
      <c r="R54" s="39">
        <v>2</v>
      </c>
      <c r="S54" s="39">
        <v>76</v>
      </c>
      <c r="T54" s="39">
        <v>4</v>
      </c>
      <c r="U54" s="39"/>
      <c r="V54" s="39">
        <v>4</v>
      </c>
      <c r="W54" s="39"/>
      <c r="X54" s="39">
        <v>72</v>
      </c>
    </row>
    <row r="55" spans="1:24" ht="51" customHeight="1" x14ac:dyDescent="0.2">
      <c r="A55" s="24">
        <v>1</v>
      </c>
      <c r="B55" s="33" t="s">
        <v>57</v>
      </c>
      <c r="C55" s="26" t="s">
        <v>27</v>
      </c>
      <c r="D55" s="40">
        <v>2</v>
      </c>
      <c r="E55" s="40">
        <v>76</v>
      </c>
      <c r="F55" s="40">
        <v>4</v>
      </c>
      <c r="G55" s="41">
        <v>3</v>
      </c>
      <c r="H55" s="40"/>
      <c r="I55" s="40">
        <v>2</v>
      </c>
      <c r="J55" s="40">
        <v>76</v>
      </c>
      <c r="K55" s="40">
        <v>4</v>
      </c>
      <c r="L55" s="40"/>
      <c r="M55" s="40">
        <v>4</v>
      </c>
      <c r="N55" s="40"/>
      <c r="O55" s="40">
        <v>72</v>
      </c>
      <c r="P55" s="40"/>
      <c r="Q55" s="40"/>
      <c r="R55" s="40"/>
      <c r="S55" s="40"/>
      <c r="T55" s="40"/>
      <c r="U55" s="40"/>
      <c r="V55" s="40"/>
      <c r="W55" s="40"/>
      <c r="X55" s="40"/>
    </row>
    <row r="56" spans="1:24" ht="38.25" customHeight="1" x14ac:dyDescent="0.2">
      <c r="A56" s="24">
        <v>2</v>
      </c>
      <c r="B56" s="33" t="s">
        <v>59</v>
      </c>
      <c r="C56" s="26" t="s">
        <v>27</v>
      </c>
      <c r="D56" s="40">
        <v>2</v>
      </c>
      <c r="E56" s="40">
        <v>76</v>
      </c>
      <c r="F56" s="40">
        <v>4</v>
      </c>
      <c r="G56" s="40"/>
      <c r="H56" s="40"/>
      <c r="I56" s="40"/>
      <c r="J56" s="40"/>
      <c r="K56" s="40"/>
      <c r="L56" s="40"/>
      <c r="M56" s="40"/>
      <c r="N56" s="40"/>
      <c r="O56" s="40"/>
      <c r="P56" s="41">
        <v>2</v>
      </c>
      <c r="Q56" s="40"/>
      <c r="R56" s="40">
        <v>2</v>
      </c>
      <c r="S56" s="40">
        <v>76</v>
      </c>
      <c r="T56" s="40">
        <v>4</v>
      </c>
      <c r="U56" s="40"/>
      <c r="V56" s="40">
        <v>4</v>
      </c>
      <c r="W56" s="40"/>
      <c r="X56" s="40">
        <v>72</v>
      </c>
    </row>
    <row r="57" spans="1:24" ht="12.75" customHeight="1" x14ac:dyDescent="0.2">
      <c r="A57" s="21"/>
      <c r="B57" s="22" t="s">
        <v>25</v>
      </c>
      <c r="C57" s="23"/>
      <c r="D57" s="39">
        <f t="shared" ref="D57:D58" si="22">I57+R57</f>
        <v>51</v>
      </c>
      <c r="E57" s="39">
        <f t="shared" ref="E57:E58" si="23">J57+S57</f>
        <v>1938</v>
      </c>
      <c r="F57" s="39">
        <f t="shared" ref="F57:F58" si="24">K57+T57</f>
        <v>160</v>
      </c>
      <c r="G57" s="39"/>
      <c r="H57" s="39"/>
      <c r="I57" s="39">
        <v>20</v>
      </c>
      <c r="J57" s="39">
        <v>760</v>
      </c>
      <c r="K57" s="39">
        <v>80</v>
      </c>
      <c r="L57" s="39"/>
      <c r="M57" s="39">
        <v>80</v>
      </c>
      <c r="N57" s="39"/>
      <c r="O57" s="39">
        <v>680</v>
      </c>
      <c r="P57" s="39"/>
      <c r="Q57" s="39"/>
      <c r="R57" s="39">
        <v>31</v>
      </c>
      <c r="S57" s="39">
        <v>1178</v>
      </c>
      <c r="T57" s="39">
        <v>80</v>
      </c>
      <c r="U57" s="39"/>
      <c r="V57" s="39">
        <v>80</v>
      </c>
      <c r="W57" s="39"/>
      <c r="X57" s="39">
        <v>1098</v>
      </c>
    </row>
    <row r="58" spans="1:24" ht="12.75" customHeight="1" x14ac:dyDescent="0.2">
      <c r="A58" s="21"/>
      <c r="B58" s="27" t="s">
        <v>28</v>
      </c>
      <c r="C58" s="23"/>
      <c r="D58" s="39">
        <f t="shared" si="22"/>
        <v>37</v>
      </c>
      <c r="E58" s="39">
        <f t="shared" si="23"/>
        <v>1406</v>
      </c>
      <c r="F58" s="39">
        <f t="shared" si="24"/>
        <v>144</v>
      </c>
      <c r="G58" s="39"/>
      <c r="H58" s="39"/>
      <c r="I58" s="39">
        <v>12</v>
      </c>
      <c r="J58" s="39">
        <v>456</v>
      </c>
      <c r="K58" s="39">
        <v>80</v>
      </c>
      <c r="L58" s="39"/>
      <c r="M58" s="39">
        <v>80</v>
      </c>
      <c r="N58" s="39"/>
      <c r="O58" s="39">
        <v>376</v>
      </c>
      <c r="P58" s="39"/>
      <c r="Q58" s="39"/>
      <c r="R58" s="39">
        <v>25</v>
      </c>
      <c r="S58" s="39">
        <v>950</v>
      </c>
      <c r="T58" s="39">
        <v>64</v>
      </c>
      <c r="U58" s="39"/>
      <c r="V58" s="39">
        <v>64</v>
      </c>
      <c r="W58" s="39"/>
      <c r="X58" s="39">
        <v>886</v>
      </c>
    </row>
    <row r="59" spans="1:24" ht="38.25" customHeight="1" x14ac:dyDescent="0.2">
      <c r="A59" s="24">
        <v>1</v>
      </c>
      <c r="B59" s="34" t="s">
        <v>37</v>
      </c>
      <c r="C59" s="26" t="s">
        <v>27</v>
      </c>
      <c r="D59" s="40">
        <v>6</v>
      </c>
      <c r="E59" s="40">
        <v>228</v>
      </c>
      <c r="F59" s="40">
        <v>80</v>
      </c>
      <c r="G59" s="41">
        <v>4</v>
      </c>
      <c r="H59" s="40"/>
      <c r="I59" s="40">
        <v>6</v>
      </c>
      <c r="J59" s="40">
        <v>228</v>
      </c>
      <c r="K59" s="40">
        <v>80</v>
      </c>
      <c r="L59" s="40"/>
      <c r="M59" s="40">
        <v>80</v>
      </c>
      <c r="N59" s="40"/>
      <c r="O59" s="40">
        <v>148</v>
      </c>
      <c r="P59" s="40"/>
      <c r="Q59" s="40"/>
      <c r="R59" s="40"/>
      <c r="S59" s="40"/>
      <c r="T59" s="40"/>
      <c r="U59" s="40"/>
      <c r="V59" s="40"/>
      <c r="W59" s="40"/>
      <c r="X59" s="40"/>
    </row>
    <row r="60" spans="1:24" ht="38.25" customHeight="1" x14ac:dyDescent="0.2">
      <c r="A60" s="24">
        <v>2</v>
      </c>
      <c r="B60" s="34" t="s">
        <v>38</v>
      </c>
      <c r="C60" s="26" t="s">
        <v>27</v>
      </c>
      <c r="D60" s="40">
        <v>7</v>
      </c>
      <c r="E60" s="40">
        <v>266</v>
      </c>
      <c r="F60" s="40">
        <v>64</v>
      </c>
      <c r="G60" s="40"/>
      <c r="H60" s="40"/>
      <c r="I60" s="40"/>
      <c r="J60" s="40"/>
      <c r="K60" s="40"/>
      <c r="L60" s="40"/>
      <c r="M60" s="40"/>
      <c r="N60" s="40"/>
      <c r="O60" s="40"/>
      <c r="P60" s="41">
        <v>2</v>
      </c>
      <c r="Q60" s="40"/>
      <c r="R60" s="40">
        <v>7</v>
      </c>
      <c r="S60" s="40">
        <v>266</v>
      </c>
      <c r="T60" s="40">
        <v>64</v>
      </c>
      <c r="U60" s="40"/>
      <c r="V60" s="40">
        <v>64</v>
      </c>
      <c r="W60" s="40"/>
      <c r="X60" s="40">
        <v>202</v>
      </c>
    </row>
    <row r="61" spans="1:24" ht="12.75" customHeight="1" x14ac:dyDescent="0.2">
      <c r="A61" s="24">
        <v>3</v>
      </c>
      <c r="B61" s="34" t="s">
        <v>41</v>
      </c>
      <c r="C61" s="26" t="s">
        <v>34</v>
      </c>
      <c r="D61" s="40">
        <v>6</v>
      </c>
      <c r="E61" s="40">
        <v>228</v>
      </c>
      <c r="F61" s="40">
        <v>0</v>
      </c>
      <c r="G61" s="41">
        <v>4</v>
      </c>
      <c r="H61" s="40"/>
      <c r="I61" s="40">
        <v>6</v>
      </c>
      <c r="J61" s="40">
        <v>228</v>
      </c>
      <c r="K61" s="40"/>
      <c r="L61" s="40"/>
      <c r="M61" s="40"/>
      <c r="N61" s="40"/>
      <c r="O61" s="40">
        <v>228</v>
      </c>
      <c r="P61" s="40"/>
      <c r="Q61" s="40"/>
      <c r="R61" s="40"/>
      <c r="S61" s="40"/>
      <c r="T61" s="40"/>
      <c r="U61" s="40"/>
      <c r="V61" s="40"/>
      <c r="W61" s="40"/>
      <c r="X61" s="40"/>
    </row>
    <row r="62" spans="1:24" ht="25.5" customHeight="1" x14ac:dyDescent="0.2">
      <c r="A62" s="24">
        <v>4</v>
      </c>
      <c r="B62" s="34" t="s">
        <v>42</v>
      </c>
      <c r="C62" s="26" t="s">
        <v>34</v>
      </c>
      <c r="D62" s="40">
        <v>18</v>
      </c>
      <c r="E62" s="40">
        <v>684</v>
      </c>
      <c r="F62" s="40">
        <v>0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>
        <v>18</v>
      </c>
      <c r="S62" s="40">
        <v>684</v>
      </c>
      <c r="T62" s="40"/>
      <c r="U62" s="40"/>
      <c r="V62" s="40"/>
      <c r="W62" s="40"/>
      <c r="X62" s="40">
        <v>684</v>
      </c>
    </row>
    <row r="63" spans="1:24" ht="12.75" customHeight="1" x14ac:dyDescent="0.2">
      <c r="A63" s="21"/>
      <c r="B63" s="27" t="s">
        <v>30</v>
      </c>
      <c r="C63" s="23"/>
      <c r="D63" s="39">
        <f>I63+R63</f>
        <v>6</v>
      </c>
      <c r="E63" s="39">
        <f t="shared" ref="E63" si="25">J63+S63</f>
        <v>228</v>
      </c>
      <c r="F63" s="39">
        <f t="shared" ref="F63" si="26">K63+T63</f>
        <v>16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>
        <v>6</v>
      </c>
      <c r="S63" s="39">
        <v>228</v>
      </c>
      <c r="T63" s="39">
        <v>16</v>
      </c>
      <c r="U63" s="39"/>
      <c r="V63" s="39">
        <v>16</v>
      </c>
      <c r="W63" s="39"/>
      <c r="X63" s="39">
        <v>212</v>
      </c>
    </row>
    <row r="64" spans="1:24" ht="38.25" customHeight="1" x14ac:dyDescent="0.2">
      <c r="A64" s="24">
        <v>1</v>
      </c>
      <c r="B64" s="34" t="s">
        <v>39</v>
      </c>
      <c r="C64" s="26" t="s">
        <v>27</v>
      </c>
      <c r="D64" s="40">
        <v>3</v>
      </c>
      <c r="E64" s="40">
        <v>114</v>
      </c>
      <c r="F64" s="40">
        <v>16</v>
      </c>
      <c r="G64" s="40"/>
      <c r="H64" s="40"/>
      <c r="I64" s="40"/>
      <c r="J64" s="40"/>
      <c r="K64" s="40"/>
      <c r="L64" s="40"/>
      <c r="M64" s="40"/>
      <c r="N64" s="40"/>
      <c r="O64" s="40"/>
      <c r="P64" s="41">
        <v>1</v>
      </c>
      <c r="Q64" s="40"/>
      <c r="R64" s="40">
        <v>3</v>
      </c>
      <c r="S64" s="40">
        <v>114</v>
      </c>
      <c r="T64" s="40">
        <v>16</v>
      </c>
      <c r="U64" s="40"/>
      <c r="V64" s="40">
        <v>16</v>
      </c>
      <c r="W64" s="40"/>
      <c r="X64" s="40">
        <v>98</v>
      </c>
    </row>
    <row r="65" spans="1:24" ht="12.75" customHeight="1" x14ac:dyDescent="0.2">
      <c r="A65" s="24">
        <v>2</v>
      </c>
      <c r="B65" s="34" t="s">
        <v>40</v>
      </c>
      <c r="C65" s="26" t="s">
        <v>34</v>
      </c>
      <c r="D65" s="40">
        <v>3</v>
      </c>
      <c r="E65" s="40">
        <v>114</v>
      </c>
      <c r="F65" s="40">
        <v>0</v>
      </c>
      <c r="G65" s="40"/>
      <c r="H65" s="40"/>
      <c r="I65" s="40"/>
      <c r="J65" s="40"/>
      <c r="K65" s="40"/>
      <c r="L65" s="40"/>
      <c r="M65" s="40"/>
      <c r="N65" s="40"/>
      <c r="O65" s="40"/>
      <c r="P65" s="41">
        <v>2</v>
      </c>
      <c r="Q65" s="40"/>
      <c r="R65" s="40">
        <v>3</v>
      </c>
      <c r="S65" s="40">
        <v>114</v>
      </c>
      <c r="T65" s="40"/>
      <c r="U65" s="40"/>
      <c r="V65" s="40"/>
      <c r="W65" s="40"/>
      <c r="X65" s="40">
        <v>114</v>
      </c>
    </row>
    <row r="66" spans="1:24" ht="12.75" customHeight="1" x14ac:dyDescent="0.2">
      <c r="A66" s="21"/>
      <c r="B66" s="27" t="s">
        <v>32</v>
      </c>
      <c r="C66" s="23"/>
      <c r="D66" s="39">
        <f>I66+R66</f>
        <v>8</v>
      </c>
      <c r="E66" s="39">
        <f t="shared" ref="E66" si="27">J66+S66</f>
        <v>304</v>
      </c>
      <c r="F66" s="39">
        <f t="shared" ref="F66" si="28">K66+T66</f>
        <v>0</v>
      </c>
      <c r="G66" s="39"/>
      <c r="H66" s="39"/>
      <c r="I66" s="39">
        <v>8</v>
      </c>
      <c r="J66" s="39">
        <v>304</v>
      </c>
      <c r="K66" s="39"/>
      <c r="L66" s="39"/>
      <c r="M66" s="39"/>
      <c r="N66" s="39"/>
      <c r="O66" s="39">
        <v>304</v>
      </c>
      <c r="P66" s="39"/>
      <c r="Q66" s="39"/>
      <c r="R66" s="39"/>
      <c r="S66" s="39"/>
      <c r="T66" s="39"/>
      <c r="U66" s="39"/>
      <c r="V66" s="39"/>
      <c r="W66" s="39"/>
      <c r="X66" s="39"/>
    </row>
    <row r="67" spans="1:24" ht="25.5" customHeight="1" x14ac:dyDescent="0.2">
      <c r="A67" s="24">
        <v>1</v>
      </c>
      <c r="B67" s="34" t="s">
        <v>81</v>
      </c>
      <c r="C67" s="26" t="s">
        <v>34</v>
      </c>
      <c r="D67" s="40">
        <v>8</v>
      </c>
      <c r="E67" s="40">
        <v>304</v>
      </c>
      <c r="F67" s="40">
        <v>0</v>
      </c>
      <c r="G67" s="41">
        <v>4</v>
      </c>
      <c r="H67" s="40"/>
      <c r="I67" s="40">
        <v>8</v>
      </c>
      <c r="J67" s="40">
        <v>304</v>
      </c>
      <c r="K67" s="40"/>
      <c r="L67" s="40"/>
      <c r="M67" s="40"/>
      <c r="N67" s="40"/>
      <c r="O67" s="40">
        <v>304</v>
      </c>
      <c r="P67" s="40"/>
      <c r="Q67" s="40"/>
      <c r="R67" s="40"/>
      <c r="S67" s="40"/>
      <c r="T67" s="40"/>
      <c r="U67" s="40"/>
      <c r="V67" s="40"/>
      <c r="W67" s="40"/>
      <c r="X67" s="40"/>
    </row>
    <row r="68" spans="1:24" ht="25.5" customHeight="1" x14ac:dyDescent="0.2">
      <c r="A68" s="21"/>
      <c r="B68" s="22" t="s">
        <v>26</v>
      </c>
      <c r="C68" s="23"/>
      <c r="D68" s="39">
        <f>I68+R68</f>
        <v>3</v>
      </c>
      <c r="E68" s="39">
        <f t="shared" ref="E68" si="29">J68+S68</f>
        <v>114</v>
      </c>
      <c r="F68" s="39">
        <f t="shared" ref="F68" si="30">K68+T68</f>
        <v>0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>
        <v>3</v>
      </c>
      <c r="S68" s="39">
        <v>114</v>
      </c>
      <c r="T68" s="39"/>
      <c r="U68" s="39"/>
      <c r="V68" s="39"/>
      <c r="W68" s="39"/>
      <c r="X68" s="39">
        <v>114</v>
      </c>
    </row>
    <row r="69" spans="1:24" ht="25.5" customHeight="1" x14ac:dyDescent="0.2">
      <c r="A69" s="24">
        <v>1</v>
      </c>
      <c r="B69" s="25" t="s">
        <v>33</v>
      </c>
      <c r="C69" s="26" t="s">
        <v>34</v>
      </c>
      <c r="D69" s="40">
        <v>3</v>
      </c>
      <c r="E69" s="40">
        <v>114</v>
      </c>
      <c r="F69" s="40">
        <v>0</v>
      </c>
      <c r="G69" s="40"/>
      <c r="H69" s="40"/>
      <c r="I69" s="40"/>
      <c r="J69" s="40"/>
      <c r="K69" s="40"/>
      <c r="L69" s="40"/>
      <c r="M69" s="40"/>
      <c r="N69" s="40"/>
      <c r="O69" s="40"/>
      <c r="P69" s="41">
        <v>4</v>
      </c>
      <c r="Q69" s="40"/>
      <c r="R69" s="40">
        <v>3</v>
      </c>
      <c r="S69" s="40">
        <v>114</v>
      </c>
      <c r="T69" s="40"/>
      <c r="U69" s="40"/>
      <c r="V69" s="40"/>
      <c r="W69" s="40"/>
      <c r="X69" s="40">
        <v>114</v>
      </c>
    </row>
    <row r="70" spans="1:24" ht="12.75" customHeight="1" x14ac:dyDescent="0.2">
      <c r="A70" s="13"/>
      <c r="B70" s="11"/>
      <c r="C70" s="15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x14ac:dyDescent="0.2">
      <c r="A71" s="10"/>
      <c r="B71" s="10"/>
      <c r="C71" s="1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2.75" customHeight="1" x14ac:dyDescent="0.2">
      <c r="A72" s="10"/>
      <c r="B72" s="14"/>
      <c r="C72" s="1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x14ac:dyDescent="0.2">
      <c r="A73" s="10"/>
      <c r="B73" s="10"/>
      <c r="C73" s="1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25.5" customHeight="1" x14ac:dyDescent="0.2">
      <c r="A74" s="10"/>
      <c r="B74" s="14"/>
      <c r="C74" s="1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x14ac:dyDescent="0.2">
      <c r="A75" s="10"/>
      <c r="B75" s="10"/>
      <c r="C75" s="1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2.75" customHeight="1" x14ac:dyDescent="0.2">
      <c r="A76" s="10"/>
      <c r="B76" s="14"/>
      <c r="C76" s="1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x14ac:dyDescent="0.2">
      <c r="A77" s="10"/>
      <c r="B77" s="10"/>
      <c r="C77" s="1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25.5" customHeight="1" x14ac:dyDescent="0.2">
      <c r="A78" s="10"/>
      <c r="B78" s="14"/>
      <c r="C78" s="1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</sheetData>
  <mergeCells count="26">
    <mergeCell ref="A1:X1"/>
    <mergeCell ref="C5:O5"/>
    <mergeCell ref="G12:O12"/>
    <mergeCell ref="G13:H13"/>
    <mergeCell ref="R13:R14"/>
    <mergeCell ref="P13:Q13"/>
    <mergeCell ref="C2:O2"/>
    <mergeCell ref="E12:E14"/>
    <mergeCell ref="F12:F14"/>
    <mergeCell ref="C3:O3"/>
    <mergeCell ref="A12:A14"/>
    <mergeCell ref="B12:B14"/>
    <mergeCell ref="C4:O4"/>
    <mergeCell ref="C6:O6"/>
    <mergeCell ref="C12:C14"/>
    <mergeCell ref="D12:D14"/>
    <mergeCell ref="P12:X12"/>
    <mergeCell ref="S13:S14"/>
    <mergeCell ref="T13:T14"/>
    <mergeCell ref="U13:W13"/>
    <mergeCell ref="X13:X14"/>
    <mergeCell ref="L13:N13"/>
    <mergeCell ref="O13:O14"/>
    <mergeCell ref="I13:I14"/>
    <mergeCell ref="J13:J14"/>
    <mergeCell ref="K13:K14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Колобова Ольга Николаевна</dc:creator>
  <cp:lastModifiedBy>Колобова Ольга Николаевна</cp:lastModifiedBy>
  <cp:lastPrinted>2019-01-21T15:52:34Z</cp:lastPrinted>
  <dcterms:created xsi:type="dcterms:W3CDTF">2006-06-27T14:19:03Z</dcterms:created>
  <dcterms:modified xsi:type="dcterms:W3CDTF">2019-02-19T11:19:10Z</dcterms:modified>
</cp:coreProperties>
</file>