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kolobova\Desktop\Для проверки\ОПОП\АБД\ГОТОВО 2017-2019\"/>
    </mc:Choice>
  </mc:AlternateContent>
  <bookViews>
    <workbookView xWindow="0" yWindow="0" windowWidth="28800" windowHeight="12435"/>
  </bookViews>
  <sheets>
    <sheet name="Sheet1" sheetId="9" r:id="rId1"/>
  </sheets>
  <calcPr calcId="152511"/>
</workbook>
</file>

<file path=xl/calcChain.xml><?xml version="1.0" encoding="utf-8"?>
<calcChain xmlns="http://schemas.openxmlformats.org/spreadsheetml/2006/main">
  <c r="F48" i="9" l="1"/>
  <c r="E48" i="9"/>
  <c r="D48" i="9"/>
  <c r="F42" i="9"/>
  <c r="E42" i="9"/>
  <c r="D42" i="9"/>
  <c r="F40" i="9"/>
  <c r="E40" i="9"/>
  <c r="D40" i="9"/>
  <c r="F35" i="9"/>
  <c r="E35" i="9"/>
  <c r="D35" i="9"/>
  <c r="F30" i="9"/>
  <c r="E30" i="9"/>
  <c r="D30" i="9"/>
  <c r="F27" i="9"/>
  <c r="E27" i="9"/>
  <c r="D27" i="9"/>
  <c r="F26" i="9"/>
  <c r="E26" i="9"/>
  <c r="D26" i="9"/>
  <c r="F22" i="9"/>
  <c r="E22" i="9"/>
  <c r="D22" i="9"/>
  <c r="F21" i="9"/>
  <c r="E21" i="9"/>
  <c r="D21" i="9"/>
  <c r="F18" i="9"/>
  <c r="E18" i="9"/>
  <c r="D18" i="9"/>
  <c r="F17" i="9"/>
  <c r="E17" i="9"/>
  <c r="D17" i="9"/>
  <c r="E16" i="9"/>
  <c r="F16" i="9"/>
  <c r="D16" i="9"/>
</calcChain>
</file>

<file path=xl/sharedStrings.xml><?xml version="1.0" encoding="utf-8"?>
<sst xmlns="http://schemas.openxmlformats.org/spreadsheetml/2006/main" count="100" uniqueCount="69">
  <si>
    <t>Начало обучения:</t>
  </si>
  <si>
    <t>Окончание обучения:</t>
  </si>
  <si>
    <t>Продолжительность обучения:</t>
  </si>
  <si>
    <t>Код цикла, № п/п</t>
  </si>
  <si>
    <t>Наименование дисциплины (раздела)</t>
  </si>
  <si>
    <t>Кафедра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</si>
  <si>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</si>
  <si>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</si>
  <si>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</si>
  <si>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</si>
  <si>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Зачетных единиц на курсе</t>
  </si>
  <si>
    <t>Всего часов на курсе</t>
  </si>
  <si>
    <t>Аудиторных часов на курсе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</si>
  <si>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</si>
  <si>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</si>
  <si>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</si>
  <si>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</si>
  <si>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</si>
  <si>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Направление 01.04.02 "Прикладная математика и информатика"</t>
  </si>
  <si>
    <t>2017/2018 учебный год</t>
  </si>
  <si>
    <t>2018/2019 учебный год</t>
  </si>
  <si>
    <t>2 курс</t>
  </si>
  <si>
    <t>Вся образовательная программа</t>
  </si>
  <si>
    <t>Цикл дисциплин направления</t>
  </si>
  <si>
    <t>Цикл дисциплин программы/специализации</t>
  </si>
  <si>
    <t>Научно-исследовательская работа и практики</t>
  </si>
  <si>
    <t>Государственная итоговая аттестация</t>
  </si>
  <si>
    <t>Базовая часть</t>
  </si>
  <si>
    <t>Защита выпускной квалификационной работы (магистерской диссертации)</t>
  </si>
  <si>
    <t>Департамент прикладной математики и бизнес-информатики</t>
  </si>
  <si>
    <t>Вариативная часть</t>
  </si>
  <si>
    <t>Междисциплинарный экзамен по направлению подготовки</t>
  </si>
  <si>
    <t>Курсовая работа</t>
  </si>
  <si>
    <t>Подготовка выпускной квалификационной работы (магистерской диссертации)</t>
  </si>
  <si>
    <t>Научно-исследовательский семинар "Машинное обучение и приложения"</t>
  </si>
  <si>
    <t>Алгоритмы и структуры данных</t>
  </si>
  <si>
    <t>Современные методы анализа данных</t>
  </si>
  <si>
    <t>Дисциплина по выбору - МООС (1 из 2)</t>
  </si>
  <si>
    <t>Дисциплины по выбору студента (3 из 4)</t>
  </si>
  <si>
    <t>Практическое программирование и анализ данных в специализированных средах</t>
  </si>
  <si>
    <t>Дисциплины по выбору из общеуниверситетского пула</t>
  </si>
  <si>
    <t>Математические основы анализа данных</t>
  </si>
  <si>
    <t>Вычислительная статистика</t>
  </si>
  <si>
    <t>Дисциплины по выбору из общеуниверситетского пула "МАГО-ЛЕГО"</t>
  </si>
  <si>
    <t/>
  </si>
  <si>
    <t>Онлайн-дисциплина из рекомендованного списка</t>
  </si>
  <si>
    <t>Эконометрика (продвинутый уровень) (преподается на английском языке)</t>
  </si>
  <si>
    <t>Департамент экономики</t>
  </si>
  <si>
    <t>Байесовские методы в машинном обучении (преподается на английском языке)</t>
  </si>
  <si>
    <t>Дирекция по онлайн обучению</t>
  </si>
  <si>
    <t>Финансовые рынки и финансовая математика (преподается на английском языке)</t>
  </si>
  <si>
    <t>Департамент финансов</t>
  </si>
  <si>
    <t>Базы данных и аналитические системы</t>
  </si>
  <si>
    <t>Экзамен</t>
  </si>
  <si>
    <t>Научно-исследовательская практика *</t>
  </si>
  <si>
    <t>Современные методы принятия решений **</t>
  </si>
  <si>
    <t>Распределенная обработка и анализ больших данных (преподается на английском языке) **</t>
  </si>
  <si>
    <t>Информационный поиск и обработка текстов на естественном языке (преподается на английском языке) ***</t>
  </si>
  <si>
    <t>Анализ социальных и экономических сетей ***</t>
  </si>
  <si>
    <t>Теория экономических механизмов (преподается на английском языке) ***</t>
  </si>
  <si>
    <t>Научно-исследовательский семинар "Вероятностные методы моделирования" ****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</si>
  <si>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</si>
  <si>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 xml:space="preserve">Учебный план </t>
  </si>
  <si>
    <t>Образовательная  программа "Анализ больших данных в бизнесе, экономике и обществе"</t>
  </si>
  <si>
    <t>Рапределение по модулям</t>
  </si>
  <si>
    <t>Зачет</t>
  </si>
  <si>
    <t>Санкт-Петербург</t>
  </si>
  <si>
    <t>Квалификация:</t>
  </si>
  <si>
    <t>Магистр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</si>
</sst>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49" fontId="5" fillId="2" borderId="24" xfId="0" applyNumberFormat="1" applyFont="1" applyFill="1" applyBorder="1" applyAlignment="1">
      <alignment horizontal="center" wrapText="1"/>
    </xf>
    <xf numFmtId="49" fontId="5" fillId="2" borderId="23" xfId="0" applyNumberFormat="1" applyFont="1" applyFill="1" applyBorder="1" applyAlignment="1">
      <alignment horizontal="left" wrapText="1"/>
    </xf>
    <xf numFmtId="49" fontId="5" fillId="2" borderId="25" xfId="0" applyNumberFormat="1" applyFont="1" applyFill="1" applyBorder="1" applyAlignment="1">
      <alignment horizontal="center" wrapText="1"/>
    </xf>
    <xf numFmtId="49" fontId="5" fillId="2" borderId="26" xfId="0" applyNumberFormat="1" applyFont="1" applyFill="1" applyBorder="1" applyAlignment="1">
      <alignment horizontal="left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left" wrapText="1" indent="3"/>
    </xf>
    <xf numFmtId="49" fontId="5" fillId="0" borderId="26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left" wrapText="1" indent="4"/>
    </xf>
    <xf numFmtId="49" fontId="5" fillId="0" borderId="26" xfId="0" applyNumberFormat="1" applyFont="1" applyBorder="1" applyAlignment="1">
      <alignment horizontal="left" wrapText="1" indent="2"/>
    </xf>
    <xf numFmtId="49" fontId="5" fillId="2" borderId="26" xfId="0" applyNumberFormat="1" applyFont="1" applyFill="1" applyBorder="1" applyAlignment="1">
      <alignment horizontal="left" wrapText="1" indent="1"/>
    </xf>
    <xf numFmtId="49" fontId="5" fillId="2" borderId="26" xfId="0" applyNumberFormat="1" applyFont="1" applyFill="1" applyBorder="1" applyAlignment="1">
      <alignment horizontal="left" wrapText="1" indent="2"/>
    </xf>
    <xf numFmtId="49" fontId="5" fillId="2" borderId="26" xfId="0" applyNumberFormat="1" applyFont="1" applyFill="1" applyBorder="1" applyAlignment="1">
      <alignment horizontal="left" wrapText="1" indent="3"/>
    </xf>
    <xf numFmtId="0" fontId="0" fillId="0" borderId="0" xfId="0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1" fontId="5" fillId="2" borderId="23" xfId="0" applyNumberFormat="1" applyFont="1" applyFill="1" applyBorder="1" applyAlignment="1">
      <alignment horizontal="center" wrapText="1"/>
    </xf>
    <xf numFmtId="1" fontId="5" fillId="2" borderId="26" xfId="0" applyNumberFormat="1" applyFont="1" applyFill="1" applyBorder="1" applyAlignment="1">
      <alignment horizontal="center" wrapText="1"/>
    </xf>
    <xf numFmtId="1" fontId="5" fillId="0" borderId="26" xfId="0" applyNumberFormat="1" applyFont="1" applyBorder="1" applyAlignment="1">
      <alignment horizontal="center" wrapText="1"/>
    </xf>
    <xf numFmtId="0" fontId="5" fillId="0" borderId="26" xfId="0" applyNumberFormat="1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Y74"/>
  <sheetViews>
    <sheetView tabSelected="1" topLeftCell="A22" zoomScale="85" zoomScaleNormal="85" zoomScaleSheetLayoutView="110" workbookViewId="0">
      <selection activeCell="Z15" sqref="Z15"/>
    </sheetView>
  </sheetViews>
  <sheetFormatPr defaultRowHeight="20.25" x14ac:dyDescent="0.3"/>
  <cols>
    <col min="1" max="1" width="8" style="2" customWidth="1"/>
    <col min="2" max="2" width="33.7109375" style="6" customWidth="1"/>
    <col min="3" max="3" width="28.28515625" style="4" customWidth="1"/>
    <col min="4" max="24" width="6" style="2" customWidth="1"/>
    <col min="25" max="16384" width="9.140625" style="2"/>
  </cols>
  <sheetData>
    <row r="1" spans="1:25" s="1" customFormat="1" ht="39.75" customHeight="1" x14ac:dyDescent="0.2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5" s="1" customFormat="1" ht="18" customHeight="1" x14ac:dyDescent="0.2">
      <c r="B2" s="5"/>
      <c r="C2" s="47" t="s">
        <v>66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10"/>
      <c r="Q2" s="10"/>
    </row>
    <row r="3" spans="1:25" s="1" customFormat="1" ht="18" customHeight="1" x14ac:dyDescent="0.2">
      <c r="B3" s="7"/>
      <c r="C3" s="40" t="s">
        <v>62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9"/>
      <c r="Q3" s="9"/>
      <c r="V3" s="33"/>
      <c r="W3" s="33"/>
      <c r="X3" s="33"/>
    </row>
    <row r="4" spans="1:25" s="1" customFormat="1" ht="22.5" customHeight="1" x14ac:dyDescent="0.2">
      <c r="B4" s="7"/>
      <c r="C4" s="40" t="s">
        <v>18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9"/>
      <c r="Q4" s="9"/>
      <c r="V4" s="33"/>
      <c r="W4" s="33"/>
      <c r="X4" s="33"/>
    </row>
    <row r="5" spans="1:25" s="1" customFormat="1" ht="32.450000000000003" customHeight="1" x14ac:dyDescent="0.2">
      <c r="B5" s="7"/>
      <c r="C5" s="40" t="s">
        <v>63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9"/>
      <c r="Q5" s="9"/>
      <c r="V5" s="33"/>
      <c r="W5" s="33"/>
      <c r="X5" s="33"/>
    </row>
    <row r="6" spans="1:25" s="1" customFormat="1" ht="37.5" customHeight="1" x14ac:dyDescent="0.2"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9"/>
      <c r="Q6" s="9"/>
      <c r="V6" s="33"/>
      <c r="W6" s="33"/>
      <c r="X6" s="33"/>
    </row>
    <row r="7" spans="1:25" s="1" customFormat="1" ht="18" customHeight="1" x14ac:dyDescent="0.2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V7" s="31"/>
      <c r="W7" s="31"/>
      <c r="X7" s="31"/>
    </row>
    <row r="8" spans="1:25" s="1" customFormat="1" ht="18" customHeight="1" x14ac:dyDescent="0.2">
      <c r="A8" s="2"/>
      <c r="B8" s="3" t="s">
        <v>0</v>
      </c>
      <c r="C8" s="8" t="s">
        <v>19</v>
      </c>
    </row>
    <row r="9" spans="1:25" s="1" customFormat="1" ht="18" customHeight="1" x14ac:dyDescent="0.2">
      <c r="A9" s="2"/>
      <c r="B9" s="3" t="s">
        <v>1</v>
      </c>
      <c r="C9" s="8" t="s">
        <v>20</v>
      </c>
    </row>
    <row r="10" spans="1:25" s="1" customFormat="1" ht="18" customHeight="1" x14ac:dyDescent="0.2">
      <c r="A10" s="2"/>
      <c r="B10" s="3" t="s">
        <v>2</v>
      </c>
      <c r="C10" s="8">
        <v>2</v>
      </c>
    </row>
    <row r="11" spans="1:25" s="1" customFormat="1" ht="18" customHeight="1" x14ac:dyDescent="0.2">
      <c r="A11" s="2"/>
      <c r="B11" s="3" t="s">
        <v>67</v>
      </c>
      <c r="C11" s="8" t="s">
        <v>68</v>
      </c>
    </row>
    <row r="12" spans="1:25" customFormat="1" ht="13.5" thickBot="1" x14ac:dyDescent="0.25"/>
    <row r="13" spans="1:25" s="1" customFormat="1" ht="45" customHeight="1" thickBot="1" x14ac:dyDescent="0.25">
      <c r="A13" s="53" t="s">
        <v>3</v>
      </c>
      <c r="B13" s="56" t="s">
        <v>4</v>
      </c>
      <c r="C13" s="65" t="s">
        <v>5</v>
      </c>
      <c r="D13" s="48" t="s">
        <v>6</v>
      </c>
      <c r="E13" s="48" t="s">
        <v>7</v>
      </c>
      <c r="F13" s="50" t="s">
        <v>8</v>
      </c>
      <c r="G13" s="41" t="s">
        <v>9</v>
      </c>
      <c r="H13" s="42"/>
      <c r="I13" s="42"/>
      <c r="J13" s="42"/>
      <c r="K13" s="42"/>
      <c r="L13" s="42"/>
      <c r="M13" s="42"/>
      <c r="N13" s="42"/>
      <c r="O13" s="42"/>
      <c r="P13" s="43" t="s">
        <v>21</v>
      </c>
      <c r="Q13" s="43"/>
      <c r="R13" s="43"/>
      <c r="S13" s="43"/>
      <c r="T13" s="43"/>
      <c r="U13" s="43"/>
      <c r="V13" s="43"/>
      <c r="W13" s="43"/>
      <c r="X13" s="43"/>
      <c r="Y13"/>
    </row>
    <row r="14" spans="1:25" s="1" customFormat="1" ht="47.25" customHeight="1" x14ac:dyDescent="0.2">
      <c r="A14" s="54"/>
      <c r="B14" s="57"/>
      <c r="C14" s="66"/>
      <c r="D14" s="49"/>
      <c r="E14" s="49"/>
      <c r="F14" s="51"/>
      <c r="G14" s="43" t="s">
        <v>64</v>
      </c>
      <c r="H14" s="43"/>
      <c r="I14" s="59" t="s">
        <v>10</v>
      </c>
      <c r="J14" s="48" t="s">
        <v>11</v>
      </c>
      <c r="K14" s="61" t="s">
        <v>12</v>
      </c>
      <c r="L14" s="46" t="s">
        <v>13</v>
      </c>
      <c r="M14" s="46"/>
      <c r="N14" s="46"/>
      <c r="O14" s="63" t="s">
        <v>14</v>
      </c>
      <c r="P14" s="43" t="s">
        <v>64</v>
      </c>
      <c r="Q14" s="43"/>
      <c r="R14" s="44" t="s">
        <v>10</v>
      </c>
      <c r="S14" s="44" t="s">
        <v>11</v>
      </c>
      <c r="T14" s="44" t="s">
        <v>12</v>
      </c>
      <c r="U14" s="43" t="s">
        <v>13</v>
      </c>
      <c r="V14" s="43"/>
      <c r="W14" s="43"/>
      <c r="X14" s="44" t="s">
        <v>14</v>
      </c>
      <c r="Y14"/>
    </row>
    <row r="15" spans="1:25" s="1" customFormat="1" ht="145.5" customHeight="1" x14ac:dyDescent="0.2">
      <c r="A15" s="55"/>
      <c r="B15" s="58"/>
      <c r="C15" s="66"/>
      <c r="D15" s="49"/>
      <c r="E15" s="49"/>
      <c r="F15" s="52"/>
      <c r="G15" s="17" t="s">
        <v>53</v>
      </c>
      <c r="H15" s="18" t="s">
        <v>65</v>
      </c>
      <c r="I15" s="60"/>
      <c r="J15" s="49"/>
      <c r="K15" s="62"/>
      <c r="L15" s="16" t="s">
        <v>15</v>
      </c>
      <c r="M15" s="16" t="s">
        <v>16</v>
      </c>
      <c r="N15" s="16" t="s">
        <v>17</v>
      </c>
      <c r="O15" s="64"/>
      <c r="P15" s="32" t="s">
        <v>53</v>
      </c>
      <c r="Q15" s="32" t="s">
        <v>65</v>
      </c>
      <c r="R15" s="45"/>
      <c r="S15" s="44"/>
      <c r="T15" s="44"/>
      <c r="U15" s="32" t="s">
        <v>15</v>
      </c>
      <c r="V15" s="32" t="s">
        <v>16</v>
      </c>
      <c r="W15" s="32" t="s">
        <v>17</v>
      </c>
      <c r="X15" s="44"/>
      <c r="Y15"/>
    </row>
    <row r="16" spans="1:25" ht="12.75" customHeight="1" x14ac:dyDescent="0.2">
      <c r="A16" s="19"/>
      <c r="B16" s="20" t="s">
        <v>22</v>
      </c>
      <c r="C16" s="20"/>
      <c r="D16" s="34">
        <f>I16+R16</f>
        <v>120</v>
      </c>
      <c r="E16" s="34">
        <f t="shared" ref="E16:F16" si="0">J16+S16</f>
        <v>4560</v>
      </c>
      <c r="F16" s="34">
        <f t="shared" si="0"/>
        <v>736</v>
      </c>
      <c r="G16" s="34"/>
      <c r="H16" s="34"/>
      <c r="I16" s="34">
        <v>60</v>
      </c>
      <c r="J16" s="34">
        <v>2280</v>
      </c>
      <c r="K16" s="34">
        <v>464</v>
      </c>
      <c r="L16" s="34">
        <v>154</v>
      </c>
      <c r="M16" s="34">
        <v>234</v>
      </c>
      <c r="N16" s="34">
        <v>76</v>
      </c>
      <c r="O16" s="34">
        <v>1816</v>
      </c>
      <c r="P16" s="34"/>
      <c r="Q16" s="34"/>
      <c r="R16" s="34">
        <v>60</v>
      </c>
      <c r="S16" s="34">
        <v>2280</v>
      </c>
      <c r="T16" s="34">
        <v>272</v>
      </c>
      <c r="U16" s="34">
        <v>78</v>
      </c>
      <c r="V16" s="34">
        <v>146</v>
      </c>
      <c r="W16" s="34">
        <v>48</v>
      </c>
      <c r="X16" s="34">
        <v>2008</v>
      </c>
    </row>
    <row r="17" spans="1:24" ht="12.75" customHeight="1" x14ac:dyDescent="0.2">
      <c r="A17" s="21"/>
      <c r="B17" s="28" t="s">
        <v>23</v>
      </c>
      <c r="C17" s="22"/>
      <c r="D17" s="35">
        <f t="shared" ref="D17:D18" si="1">I17+R17</f>
        <v>12</v>
      </c>
      <c r="E17" s="35">
        <f t="shared" ref="E17:E18" si="2">J17+S17</f>
        <v>456</v>
      </c>
      <c r="F17" s="35">
        <f t="shared" ref="F17:F18" si="3">K17+T17</f>
        <v>136</v>
      </c>
      <c r="G17" s="35"/>
      <c r="H17" s="35"/>
      <c r="I17" s="35">
        <v>6</v>
      </c>
      <c r="J17" s="35">
        <v>228</v>
      </c>
      <c r="K17" s="35">
        <v>72</v>
      </c>
      <c r="L17" s="35">
        <v>36</v>
      </c>
      <c r="M17" s="35">
        <v>36</v>
      </c>
      <c r="N17" s="35"/>
      <c r="O17" s="35">
        <v>156</v>
      </c>
      <c r="P17" s="35"/>
      <c r="Q17" s="35"/>
      <c r="R17" s="35">
        <v>6</v>
      </c>
      <c r="S17" s="35">
        <v>228</v>
      </c>
      <c r="T17" s="35">
        <v>64</v>
      </c>
      <c r="U17" s="35">
        <v>30</v>
      </c>
      <c r="V17" s="35">
        <v>34</v>
      </c>
      <c r="W17" s="35"/>
      <c r="X17" s="35">
        <v>164</v>
      </c>
    </row>
    <row r="18" spans="1:24" ht="12.75" customHeight="1" x14ac:dyDescent="0.2">
      <c r="A18" s="21"/>
      <c r="B18" s="29" t="s">
        <v>27</v>
      </c>
      <c r="C18" s="22"/>
      <c r="D18" s="35">
        <f t="shared" si="1"/>
        <v>12</v>
      </c>
      <c r="E18" s="35">
        <f t="shared" si="2"/>
        <v>456</v>
      </c>
      <c r="F18" s="35">
        <f t="shared" si="3"/>
        <v>136</v>
      </c>
      <c r="G18" s="35"/>
      <c r="H18" s="35"/>
      <c r="I18" s="35">
        <v>6</v>
      </c>
      <c r="J18" s="35">
        <v>228</v>
      </c>
      <c r="K18" s="35">
        <v>72</v>
      </c>
      <c r="L18" s="35">
        <v>36</v>
      </c>
      <c r="M18" s="35">
        <v>36</v>
      </c>
      <c r="N18" s="35"/>
      <c r="O18" s="35">
        <v>156</v>
      </c>
      <c r="P18" s="35"/>
      <c r="Q18" s="35"/>
      <c r="R18" s="35">
        <v>6</v>
      </c>
      <c r="S18" s="35">
        <v>228</v>
      </c>
      <c r="T18" s="35">
        <v>64</v>
      </c>
      <c r="U18" s="35">
        <v>30</v>
      </c>
      <c r="V18" s="35">
        <v>34</v>
      </c>
      <c r="W18" s="35"/>
      <c r="X18" s="35">
        <v>164</v>
      </c>
    </row>
    <row r="19" spans="1:24" ht="38.25" customHeight="1" x14ac:dyDescent="0.2">
      <c r="A19" s="23">
        <v>1</v>
      </c>
      <c r="B19" s="24" t="s">
        <v>36</v>
      </c>
      <c r="C19" s="25" t="s">
        <v>29</v>
      </c>
      <c r="D19" s="36">
        <v>6</v>
      </c>
      <c r="E19" s="36">
        <v>228</v>
      </c>
      <c r="F19" s="36">
        <v>72</v>
      </c>
      <c r="G19" s="37">
        <v>4</v>
      </c>
      <c r="H19" s="36"/>
      <c r="I19" s="36">
        <v>6</v>
      </c>
      <c r="J19" s="36">
        <v>228</v>
      </c>
      <c r="K19" s="36">
        <v>72</v>
      </c>
      <c r="L19" s="36">
        <v>36</v>
      </c>
      <c r="M19" s="36">
        <v>36</v>
      </c>
      <c r="N19" s="36"/>
      <c r="O19" s="36">
        <v>156</v>
      </c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38.25" customHeight="1" x14ac:dyDescent="0.2">
      <c r="A20" s="23">
        <v>2</v>
      </c>
      <c r="B20" s="24" t="s">
        <v>55</v>
      </c>
      <c r="C20" s="25" t="s">
        <v>29</v>
      </c>
      <c r="D20" s="36">
        <v>6</v>
      </c>
      <c r="E20" s="36">
        <v>228</v>
      </c>
      <c r="F20" s="36">
        <v>64</v>
      </c>
      <c r="G20" s="36"/>
      <c r="H20" s="36"/>
      <c r="I20" s="36"/>
      <c r="J20" s="36"/>
      <c r="K20" s="36"/>
      <c r="L20" s="36"/>
      <c r="M20" s="36"/>
      <c r="N20" s="36"/>
      <c r="O20" s="36"/>
      <c r="P20" s="37">
        <v>2</v>
      </c>
      <c r="Q20" s="36"/>
      <c r="R20" s="36">
        <v>6</v>
      </c>
      <c r="S20" s="36">
        <v>228</v>
      </c>
      <c r="T20" s="36">
        <v>64</v>
      </c>
      <c r="U20" s="36">
        <v>30</v>
      </c>
      <c r="V20" s="36">
        <v>34</v>
      </c>
      <c r="W20" s="36"/>
      <c r="X20" s="36">
        <v>164</v>
      </c>
    </row>
    <row r="21" spans="1:24" ht="12.75" customHeight="1" x14ac:dyDescent="0.2">
      <c r="A21" s="21"/>
      <c r="B21" s="28" t="s">
        <v>24</v>
      </c>
      <c r="C21" s="22"/>
      <c r="D21" s="35">
        <f t="shared" ref="D21:D22" si="4">I21+R21</f>
        <v>48</v>
      </c>
      <c r="E21" s="35">
        <f t="shared" ref="E21:E22" si="5">J21+S21</f>
        <v>1824</v>
      </c>
      <c r="F21" s="35">
        <f t="shared" ref="F21:F22" si="6">K21+T21</f>
        <v>456</v>
      </c>
      <c r="G21" s="35"/>
      <c r="H21" s="35"/>
      <c r="I21" s="35">
        <v>33</v>
      </c>
      <c r="J21" s="35">
        <v>1254</v>
      </c>
      <c r="K21" s="35">
        <v>312</v>
      </c>
      <c r="L21" s="35">
        <v>118</v>
      </c>
      <c r="M21" s="35">
        <v>118</v>
      </c>
      <c r="N21" s="35">
        <v>76</v>
      </c>
      <c r="O21" s="35">
        <v>942</v>
      </c>
      <c r="P21" s="35"/>
      <c r="Q21" s="35"/>
      <c r="R21" s="35">
        <v>15</v>
      </c>
      <c r="S21" s="35">
        <v>570</v>
      </c>
      <c r="T21" s="35">
        <v>144</v>
      </c>
      <c r="U21" s="35">
        <v>48</v>
      </c>
      <c r="V21" s="35">
        <v>48</v>
      </c>
      <c r="W21" s="35">
        <v>48</v>
      </c>
      <c r="X21" s="35">
        <v>426</v>
      </c>
    </row>
    <row r="22" spans="1:24" ht="12.75" customHeight="1" x14ac:dyDescent="0.2">
      <c r="A22" s="21"/>
      <c r="B22" s="29" t="s">
        <v>27</v>
      </c>
      <c r="C22" s="22"/>
      <c r="D22" s="35">
        <f t="shared" si="4"/>
        <v>15</v>
      </c>
      <c r="E22" s="35">
        <f t="shared" si="5"/>
        <v>570</v>
      </c>
      <c r="F22" s="35">
        <f t="shared" si="6"/>
        <v>160</v>
      </c>
      <c r="G22" s="35"/>
      <c r="H22" s="35"/>
      <c r="I22" s="35">
        <v>15</v>
      </c>
      <c r="J22" s="35">
        <v>570</v>
      </c>
      <c r="K22" s="35">
        <v>160</v>
      </c>
      <c r="L22" s="35">
        <v>48</v>
      </c>
      <c r="M22" s="35">
        <v>48</v>
      </c>
      <c r="N22" s="35">
        <v>64</v>
      </c>
      <c r="O22" s="35">
        <v>410</v>
      </c>
      <c r="P22" s="35"/>
      <c r="Q22" s="35"/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/>
      <c r="X22" s="35">
        <v>0</v>
      </c>
    </row>
    <row r="23" spans="1:24" ht="38.25" customHeight="1" x14ac:dyDescent="0.2">
      <c r="A23" s="23">
        <v>1</v>
      </c>
      <c r="B23" s="24" t="s">
        <v>35</v>
      </c>
      <c r="C23" s="25" t="s">
        <v>29</v>
      </c>
      <c r="D23" s="36">
        <v>3</v>
      </c>
      <c r="E23" s="36">
        <v>114</v>
      </c>
      <c r="F23" s="36">
        <v>32</v>
      </c>
      <c r="G23" s="37">
        <v>4</v>
      </c>
      <c r="H23" s="36"/>
      <c r="I23" s="36">
        <v>3</v>
      </c>
      <c r="J23" s="36">
        <v>114</v>
      </c>
      <c r="K23" s="36">
        <v>32</v>
      </c>
      <c r="L23" s="36">
        <v>16</v>
      </c>
      <c r="M23" s="36">
        <v>16</v>
      </c>
      <c r="N23" s="36"/>
      <c r="O23" s="36">
        <v>82</v>
      </c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51" customHeight="1" x14ac:dyDescent="0.2">
      <c r="A24" s="23">
        <v>2</v>
      </c>
      <c r="B24" s="24" t="s">
        <v>39</v>
      </c>
      <c r="C24" s="25" t="s">
        <v>29</v>
      </c>
      <c r="D24" s="36">
        <v>6</v>
      </c>
      <c r="E24" s="36">
        <v>228</v>
      </c>
      <c r="F24" s="36">
        <v>64</v>
      </c>
      <c r="G24" s="37">
        <v>2</v>
      </c>
      <c r="H24" s="36"/>
      <c r="I24" s="36">
        <v>6</v>
      </c>
      <c r="J24" s="36">
        <v>228</v>
      </c>
      <c r="K24" s="36">
        <v>64</v>
      </c>
      <c r="L24" s="36"/>
      <c r="M24" s="36"/>
      <c r="N24" s="36">
        <v>64</v>
      </c>
      <c r="O24" s="36">
        <v>164</v>
      </c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38.25" customHeight="1" x14ac:dyDescent="0.2">
      <c r="A25" s="23">
        <v>3</v>
      </c>
      <c r="B25" s="24" t="s">
        <v>41</v>
      </c>
      <c r="C25" s="25" t="s">
        <v>29</v>
      </c>
      <c r="D25" s="36">
        <v>6</v>
      </c>
      <c r="E25" s="36">
        <v>228</v>
      </c>
      <c r="F25" s="36">
        <v>64</v>
      </c>
      <c r="G25" s="37">
        <v>2</v>
      </c>
      <c r="H25" s="36"/>
      <c r="I25" s="36">
        <v>6</v>
      </c>
      <c r="J25" s="36">
        <v>228</v>
      </c>
      <c r="K25" s="36">
        <v>64</v>
      </c>
      <c r="L25" s="36">
        <v>32</v>
      </c>
      <c r="M25" s="36">
        <v>32</v>
      </c>
      <c r="N25" s="36"/>
      <c r="O25" s="36">
        <v>164</v>
      </c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2.75" customHeight="1" x14ac:dyDescent="0.2">
      <c r="A26" s="21"/>
      <c r="B26" s="29" t="s">
        <v>30</v>
      </c>
      <c r="C26" s="22"/>
      <c r="D26" s="35">
        <f t="shared" ref="D26:D27" si="7">I26+R26</f>
        <v>33</v>
      </c>
      <c r="E26" s="35">
        <f t="shared" ref="E26:E27" si="8">J26+S26</f>
        <v>1254</v>
      </c>
      <c r="F26" s="35">
        <f t="shared" ref="F26:F27" si="9">K26+T26</f>
        <v>296</v>
      </c>
      <c r="G26" s="35"/>
      <c r="H26" s="35"/>
      <c r="I26" s="35">
        <v>18</v>
      </c>
      <c r="J26" s="35">
        <v>684</v>
      </c>
      <c r="K26" s="35">
        <v>152</v>
      </c>
      <c r="L26" s="35">
        <v>70</v>
      </c>
      <c r="M26" s="35">
        <v>70</v>
      </c>
      <c r="N26" s="35">
        <v>12</v>
      </c>
      <c r="O26" s="35">
        <v>532</v>
      </c>
      <c r="P26" s="35"/>
      <c r="Q26" s="35"/>
      <c r="R26" s="35">
        <v>15</v>
      </c>
      <c r="S26" s="35">
        <v>570</v>
      </c>
      <c r="T26" s="35">
        <v>144</v>
      </c>
      <c r="U26" s="35">
        <v>48</v>
      </c>
      <c r="V26" s="35">
        <v>48</v>
      </c>
      <c r="W26" s="35">
        <v>48</v>
      </c>
      <c r="X26" s="35">
        <v>426</v>
      </c>
    </row>
    <row r="27" spans="1:24" ht="12.75" customHeight="1" x14ac:dyDescent="0.2">
      <c r="A27" s="21"/>
      <c r="B27" s="30" t="s">
        <v>37</v>
      </c>
      <c r="C27" s="22"/>
      <c r="D27" s="35">
        <f t="shared" si="7"/>
        <v>6</v>
      </c>
      <c r="E27" s="35">
        <f t="shared" si="8"/>
        <v>228</v>
      </c>
      <c r="F27" s="35">
        <f t="shared" si="9"/>
        <v>4</v>
      </c>
      <c r="G27" s="35"/>
      <c r="H27" s="35"/>
      <c r="I27" s="35">
        <v>3</v>
      </c>
      <c r="J27" s="35">
        <v>114</v>
      </c>
      <c r="K27" s="35">
        <v>4</v>
      </c>
      <c r="L27" s="35"/>
      <c r="M27" s="35">
        <v>4</v>
      </c>
      <c r="N27" s="35"/>
      <c r="O27" s="35">
        <v>110</v>
      </c>
      <c r="P27" s="35"/>
      <c r="Q27" s="35"/>
      <c r="R27" s="35">
        <v>3</v>
      </c>
      <c r="S27" s="35">
        <v>114</v>
      </c>
      <c r="T27" s="35">
        <v>0</v>
      </c>
      <c r="U27" s="35"/>
      <c r="V27" s="35">
        <v>0</v>
      </c>
      <c r="W27" s="35"/>
      <c r="X27" s="35">
        <v>114</v>
      </c>
    </row>
    <row r="28" spans="1:24" ht="38.25" customHeight="1" x14ac:dyDescent="0.2">
      <c r="A28" s="23">
        <v>1</v>
      </c>
      <c r="B28" s="26" t="s">
        <v>45</v>
      </c>
      <c r="C28" s="25" t="s">
        <v>29</v>
      </c>
      <c r="D28" s="36">
        <v>3</v>
      </c>
      <c r="E28" s="36">
        <v>114</v>
      </c>
      <c r="F28" s="36">
        <v>4</v>
      </c>
      <c r="G28" s="37">
        <v>4</v>
      </c>
      <c r="H28" s="36"/>
      <c r="I28" s="36">
        <v>3</v>
      </c>
      <c r="J28" s="36">
        <v>114</v>
      </c>
      <c r="K28" s="36">
        <v>4</v>
      </c>
      <c r="L28" s="36"/>
      <c r="M28" s="36">
        <v>4</v>
      </c>
      <c r="N28" s="36"/>
      <c r="O28" s="36">
        <v>110</v>
      </c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51" customHeight="1" x14ac:dyDescent="0.2">
      <c r="A29" s="23">
        <v>2</v>
      </c>
      <c r="B29" s="26" t="s">
        <v>48</v>
      </c>
      <c r="C29" s="25" t="s">
        <v>49</v>
      </c>
      <c r="D29" s="36">
        <v>3</v>
      </c>
      <c r="E29" s="36">
        <v>114</v>
      </c>
      <c r="F29" s="36"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7">
        <v>3</v>
      </c>
      <c r="Q29" s="36"/>
      <c r="R29" s="36">
        <v>3</v>
      </c>
      <c r="S29" s="36">
        <v>114</v>
      </c>
      <c r="T29" s="36"/>
      <c r="U29" s="36"/>
      <c r="V29" s="36"/>
      <c r="W29" s="36"/>
      <c r="X29" s="36">
        <v>114</v>
      </c>
    </row>
    <row r="30" spans="1:24" ht="12.75" customHeight="1" x14ac:dyDescent="0.2">
      <c r="A30" s="21"/>
      <c r="B30" s="30" t="s">
        <v>38</v>
      </c>
      <c r="C30" s="22"/>
      <c r="D30" s="35">
        <f>I30+R30</f>
        <v>12</v>
      </c>
      <c r="E30" s="35">
        <f t="shared" ref="E30" si="10">J30+S30</f>
        <v>456</v>
      </c>
      <c r="F30" s="35">
        <f t="shared" ref="F30" si="11">K30+T30</f>
        <v>116</v>
      </c>
      <c r="G30" s="35"/>
      <c r="H30" s="35"/>
      <c r="I30" s="35">
        <v>12</v>
      </c>
      <c r="J30" s="35">
        <v>456</v>
      </c>
      <c r="K30" s="35">
        <v>116</v>
      </c>
      <c r="L30" s="35">
        <v>58</v>
      </c>
      <c r="M30" s="35">
        <v>46</v>
      </c>
      <c r="N30" s="35">
        <v>12</v>
      </c>
      <c r="O30" s="35">
        <v>340</v>
      </c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38.25" customHeight="1" x14ac:dyDescent="0.2">
      <c r="A31" s="23">
        <v>1</v>
      </c>
      <c r="B31" s="26" t="s">
        <v>42</v>
      </c>
      <c r="C31" s="25" t="s">
        <v>29</v>
      </c>
      <c r="D31" s="36">
        <v>4</v>
      </c>
      <c r="E31" s="36">
        <v>152</v>
      </c>
      <c r="F31" s="36">
        <v>44</v>
      </c>
      <c r="G31" s="37">
        <v>3</v>
      </c>
      <c r="H31" s="36"/>
      <c r="I31" s="36">
        <v>4</v>
      </c>
      <c r="J31" s="36">
        <v>152</v>
      </c>
      <c r="K31" s="36">
        <v>44</v>
      </c>
      <c r="L31" s="36">
        <v>16</v>
      </c>
      <c r="M31" s="36">
        <v>16</v>
      </c>
      <c r="N31" s="36">
        <v>12</v>
      </c>
      <c r="O31" s="36">
        <v>108</v>
      </c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38.25" customHeight="1" x14ac:dyDescent="0.2">
      <c r="A32" s="23">
        <v>2</v>
      </c>
      <c r="B32" s="26" t="s">
        <v>46</v>
      </c>
      <c r="C32" s="25" t="s">
        <v>47</v>
      </c>
      <c r="D32" s="36">
        <v>4</v>
      </c>
      <c r="E32" s="36">
        <v>152</v>
      </c>
      <c r="F32" s="36">
        <v>46</v>
      </c>
      <c r="G32" s="37">
        <v>3</v>
      </c>
      <c r="H32" s="36"/>
      <c r="I32" s="36">
        <v>4</v>
      </c>
      <c r="J32" s="36">
        <v>152</v>
      </c>
      <c r="K32" s="36">
        <v>46</v>
      </c>
      <c r="L32" s="36">
        <v>26</v>
      </c>
      <c r="M32" s="36">
        <v>20</v>
      </c>
      <c r="N32" s="36"/>
      <c r="O32" s="36">
        <v>106</v>
      </c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51" customHeight="1" x14ac:dyDescent="0.2">
      <c r="A33" s="23">
        <v>3</v>
      </c>
      <c r="B33" s="26" t="s">
        <v>50</v>
      </c>
      <c r="C33" s="25" t="s">
        <v>51</v>
      </c>
      <c r="D33" s="36">
        <v>4</v>
      </c>
      <c r="E33" s="36">
        <v>152</v>
      </c>
      <c r="F33" s="36">
        <v>40</v>
      </c>
      <c r="G33" s="37">
        <v>4</v>
      </c>
      <c r="H33" s="36"/>
      <c r="I33" s="36">
        <v>4</v>
      </c>
      <c r="J33" s="36">
        <v>152</v>
      </c>
      <c r="K33" s="36">
        <v>40</v>
      </c>
      <c r="L33" s="36">
        <v>24</v>
      </c>
      <c r="M33" s="36">
        <v>16</v>
      </c>
      <c r="N33" s="36"/>
      <c r="O33" s="36">
        <v>112</v>
      </c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38.25" customHeight="1" x14ac:dyDescent="0.2">
      <c r="A34" s="23">
        <v>4</v>
      </c>
      <c r="B34" s="26" t="s">
        <v>52</v>
      </c>
      <c r="C34" s="25" t="s">
        <v>29</v>
      </c>
      <c r="D34" s="36">
        <v>4</v>
      </c>
      <c r="E34" s="36">
        <v>152</v>
      </c>
      <c r="F34" s="36">
        <v>32</v>
      </c>
      <c r="G34" s="37">
        <v>4</v>
      </c>
      <c r="H34" s="36"/>
      <c r="I34" s="36">
        <v>4</v>
      </c>
      <c r="J34" s="36">
        <v>152</v>
      </c>
      <c r="K34" s="36">
        <v>32</v>
      </c>
      <c r="L34" s="36">
        <v>16</v>
      </c>
      <c r="M34" s="36">
        <v>16</v>
      </c>
      <c r="N34" s="36"/>
      <c r="O34" s="36">
        <v>120</v>
      </c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2.75" customHeight="1" x14ac:dyDescent="0.2">
      <c r="A35" s="21"/>
      <c r="B35" s="30" t="s">
        <v>38</v>
      </c>
      <c r="C35" s="22"/>
      <c r="D35" s="35">
        <f>I35+R35</f>
        <v>12</v>
      </c>
      <c r="E35" s="35">
        <f t="shared" ref="E35" si="12">J35+S35</f>
        <v>456</v>
      </c>
      <c r="F35" s="35">
        <f t="shared" ref="F35" si="13">K35+T35</f>
        <v>144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v>12</v>
      </c>
      <c r="S35" s="35">
        <v>456</v>
      </c>
      <c r="T35" s="35">
        <v>144</v>
      </c>
      <c r="U35" s="35">
        <v>48</v>
      </c>
      <c r="V35" s="35">
        <v>48</v>
      </c>
      <c r="W35" s="35">
        <v>48</v>
      </c>
      <c r="X35" s="35">
        <v>312</v>
      </c>
    </row>
    <row r="36" spans="1:24" ht="51" customHeight="1" x14ac:dyDescent="0.2">
      <c r="A36" s="23">
        <v>1</v>
      </c>
      <c r="B36" s="26" t="s">
        <v>56</v>
      </c>
      <c r="C36" s="25" t="s">
        <v>29</v>
      </c>
      <c r="D36" s="36">
        <v>4</v>
      </c>
      <c r="E36" s="36">
        <v>152</v>
      </c>
      <c r="F36" s="36">
        <v>48</v>
      </c>
      <c r="G36" s="36"/>
      <c r="H36" s="36"/>
      <c r="I36" s="36"/>
      <c r="J36" s="36"/>
      <c r="K36" s="36"/>
      <c r="L36" s="36"/>
      <c r="M36" s="36"/>
      <c r="N36" s="36"/>
      <c r="O36" s="36"/>
      <c r="P36" s="37">
        <v>2</v>
      </c>
      <c r="Q36" s="36"/>
      <c r="R36" s="36">
        <v>4</v>
      </c>
      <c r="S36" s="36">
        <v>152</v>
      </c>
      <c r="T36" s="36">
        <v>48</v>
      </c>
      <c r="U36" s="36">
        <v>16</v>
      </c>
      <c r="V36" s="36">
        <v>16</v>
      </c>
      <c r="W36" s="36">
        <v>16</v>
      </c>
      <c r="X36" s="36">
        <v>104</v>
      </c>
    </row>
    <row r="37" spans="1:24" ht="38.25" customHeight="1" x14ac:dyDescent="0.2">
      <c r="A37" s="23">
        <v>2</v>
      </c>
      <c r="B37" s="26" t="s">
        <v>59</v>
      </c>
      <c r="C37" s="25" t="s">
        <v>29</v>
      </c>
      <c r="D37" s="36">
        <v>4</v>
      </c>
      <c r="E37" s="36">
        <v>152</v>
      </c>
      <c r="F37" s="36">
        <v>32</v>
      </c>
      <c r="G37" s="36"/>
      <c r="H37" s="36"/>
      <c r="I37" s="36"/>
      <c r="J37" s="36"/>
      <c r="K37" s="36"/>
      <c r="L37" s="36"/>
      <c r="M37" s="36"/>
      <c r="N37" s="36"/>
      <c r="O37" s="36"/>
      <c r="P37" s="37">
        <v>2</v>
      </c>
      <c r="Q37" s="36"/>
      <c r="R37" s="36">
        <v>4</v>
      </c>
      <c r="S37" s="36">
        <v>152</v>
      </c>
      <c r="T37" s="36">
        <v>32</v>
      </c>
      <c r="U37" s="36">
        <v>16</v>
      </c>
      <c r="V37" s="36">
        <v>16</v>
      </c>
      <c r="W37" s="36"/>
      <c r="X37" s="36">
        <v>120</v>
      </c>
    </row>
    <row r="38" spans="1:24" ht="38.25" customHeight="1" x14ac:dyDescent="0.2">
      <c r="A38" s="23">
        <v>3</v>
      </c>
      <c r="B38" s="26" t="s">
        <v>58</v>
      </c>
      <c r="C38" s="25" t="s">
        <v>29</v>
      </c>
      <c r="D38" s="36">
        <v>4</v>
      </c>
      <c r="E38" s="36">
        <v>152</v>
      </c>
      <c r="F38" s="36">
        <v>48</v>
      </c>
      <c r="G38" s="36"/>
      <c r="H38" s="36"/>
      <c r="I38" s="36"/>
      <c r="J38" s="36"/>
      <c r="K38" s="36"/>
      <c r="L38" s="36"/>
      <c r="M38" s="36"/>
      <c r="N38" s="36"/>
      <c r="O38" s="36"/>
      <c r="P38" s="37">
        <v>2</v>
      </c>
      <c r="Q38" s="36"/>
      <c r="R38" s="36">
        <v>4</v>
      </c>
      <c r="S38" s="36">
        <v>152</v>
      </c>
      <c r="T38" s="36">
        <v>48</v>
      </c>
      <c r="U38" s="36">
        <v>16</v>
      </c>
      <c r="V38" s="36">
        <v>16</v>
      </c>
      <c r="W38" s="36">
        <v>16</v>
      </c>
      <c r="X38" s="36">
        <v>104</v>
      </c>
    </row>
    <row r="39" spans="1:24" ht="63.75" customHeight="1" x14ac:dyDescent="0.2">
      <c r="A39" s="23">
        <v>4</v>
      </c>
      <c r="B39" s="26" t="s">
        <v>57</v>
      </c>
      <c r="C39" s="25" t="s">
        <v>29</v>
      </c>
      <c r="D39" s="36">
        <v>4</v>
      </c>
      <c r="E39" s="36">
        <v>152</v>
      </c>
      <c r="F39" s="36">
        <v>48</v>
      </c>
      <c r="G39" s="36"/>
      <c r="H39" s="36"/>
      <c r="I39" s="36"/>
      <c r="J39" s="36"/>
      <c r="K39" s="36"/>
      <c r="L39" s="36"/>
      <c r="M39" s="36"/>
      <c r="N39" s="36"/>
      <c r="O39" s="36"/>
      <c r="P39" s="37">
        <v>2</v>
      </c>
      <c r="Q39" s="36"/>
      <c r="R39" s="36">
        <v>4</v>
      </c>
      <c r="S39" s="36">
        <v>152</v>
      </c>
      <c r="T39" s="36">
        <v>48</v>
      </c>
      <c r="U39" s="36">
        <v>16</v>
      </c>
      <c r="V39" s="36">
        <v>16</v>
      </c>
      <c r="W39" s="36">
        <v>16</v>
      </c>
      <c r="X39" s="36">
        <v>104</v>
      </c>
    </row>
    <row r="40" spans="1:24" ht="12.75" customHeight="1" x14ac:dyDescent="0.2">
      <c r="A40" s="21"/>
      <c r="B40" s="30" t="s">
        <v>40</v>
      </c>
      <c r="C40" s="22"/>
      <c r="D40" s="35">
        <f>I40+R40</f>
        <v>3</v>
      </c>
      <c r="E40" s="35">
        <f t="shared" ref="E40" si="14">J40+S40</f>
        <v>114</v>
      </c>
      <c r="F40" s="35">
        <f t="shared" ref="F40" si="15">K40+T40</f>
        <v>32</v>
      </c>
      <c r="G40" s="35"/>
      <c r="H40" s="35"/>
      <c r="I40" s="35">
        <v>3</v>
      </c>
      <c r="J40" s="35">
        <v>114</v>
      </c>
      <c r="K40" s="35">
        <v>32</v>
      </c>
      <c r="L40" s="35">
        <v>12</v>
      </c>
      <c r="M40" s="35">
        <v>20</v>
      </c>
      <c r="N40" s="35"/>
      <c r="O40" s="35">
        <v>82</v>
      </c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38.25" customHeight="1" x14ac:dyDescent="0.2">
      <c r="A41" s="23">
        <v>1</v>
      </c>
      <c r="B41" s="26" t="s">
        <v>43</v>
      </c>
      <c r="C41" s="25" t="s">
        <v>44</v>
      </c>
      <c r="D41" s="36">
        <v>3</v>
      </c>
      <c r="E41" s="36">
        <v>114</v>
      </c>
      <c r="F41" s="36">
        <v>32</v>
      </c>
      <c r="G41" s="37">
        <v>3</v>
      </c>
      <c r="H41" s="36"/>
      <c r="I41" s="36">
        <v>3</v>
      </c>
      <c r="J41" s="36">
        <v>114</v>
      </c>
      <c r="K41" s="36">
        <v>32</v>
      </c>
      <c r="L41" s="36">
        <v>12</v>
      </c>
      <c r="M41" s="36">
        <v>20</v>
      </c>
      <c r="N41" s="36"/>
      <c r="O41" s="36">
        <v>82</v>
      </c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2.75" customHeight="1" x14ac:dyDescent="0.2">
      <c r="A42" s="21"/>
      <c r="B42" s="28" t="s">
        <v>25</v>
      </c>
      <c r="C42" s="22"/>
      <c r="D42" s="35">
        <f>I42+R42</f>
        <v>48</v>
      </c>
      <c r="E42" s="35">
        <f t="shared" ref="E42" si="16">J42+S42</f>
        <v>1824</v>
      </c>
      <c r="F42" s="35">
        <f t="shared" ref="F42" si="17">K42+T42</f>
        <v>144</v>
      </c>
      <c r="G42" s="35"/>
      <c r="H42" s="35"/>
      <c r="I42" s="35">
        <v>21</v>
      </c>
      <c r="J42" s="35">
        <v>798</v>
      </c>
      <c r="K42" s="35">
        <v>80</v>
      </c>
      <c r="L42" s="35"/>
      <c r="M42" s="35">
        <v>80</v>
      </c>
      <c r="N42" s="35"/>
      <c r="O42" s="35">
        <v>718</v>
      </c>
      <c r="P42" s="35"/>
      <c r="Q42" s="35"/>
      <c r="R42" s="35">
        <v>27</v>
      </c>
      <c r="S42" s="35">
        <v>1026</v>
      </c>
      <c r="T42" s="35">
        <v>64</v>
      </c>
      <c r="U42" s="35"/>
      <c r="V42" s="35">
        <v>64</v>
      </c>
      <c r="W42" s="35"/>
      <c r="X42" s="35">
        <v>962</v>
      </c>
    </row>
    <row r="43" spans="1:24" ht="38.25" customHeight="1" x14ac:dyDescent="0.2">
      <c r="A43" s="23">
        <v>1</v>
      </c>
      <c r="B43" s="27" t="s">
        <v>54</v>
      </c>
      <c r="C43" s="25" t="s">
        <v>29</v>
      </c>
      <c r="D43" s="36">
        <v>9</v>
      </c>
      <c r="E43" s="36">
        <v>342</v>
      </c>
      <c r="F43" s="36">
        <v>0</v>
      </c>
      <c r="G43" s="37">
        <v>4</v>
      </c>
      <c r="H43" s="36"/>
      <c r="I43" s="36">
        <v>9</v>
      </c>
      <c r="J43" s="36">
        <v>342</v>
      </c>
      <c r="K43" s="36"/>
      <c r="L43" s="36"/>
      <c r="M43" s="36"/>
      <c r="N43" s="36"/>
      <c r="O43" s="36">
        <v>342</v>
      </c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38.25" customHeight="1" x14ac:dyDescent="0.2">
      <c r="A44" s="23">
        <v>2</v>
      </c>
      <c r="B44" s="27" t="s">
        <v>32</v>
      </c>
      <c r="C44" s="25" t="s">
        <v>29</v>
      </c>
      <c r="D44" s="36">
        <v>6</v>
      </c>
      <c r="E44" s="36">
        <v>228</v>
      </c>
      <c r="F44" s="36">
        <v>0</v>
      </c>
      <c r="G44" s="37">
        <v>4</v>
      </c>
      <c r="H44" s="36"/>
      <c r="I44" s="36">
        <v>6</v>
      </c>
      <c r="J44" s="36">
        <v>228</v>
      </c>
      <c r="K44" s="36"/>
      <c r="L44" s="36"/>
      <c r="M44" s="36"/>
      <c r="N44" s="36"/>
      <c r="O44" s="36">
        <v>228</v>
      </c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38.25" customHeight="1" x14ac:dyDescent="0.2">
      <c r="A45" s="23">
        <v>3</v>
      </c>
      <c r="B45" s="27" t="s">
        <v>33</v>
      </c>
      <c r="C45" s="25" t="s">
        <v>29</v>
      </c>
      <c r="D45" s="36">
        <v>18</v>
      </c>
      <c r="E45" s="36">
        <v>684</v>
      </c>
      <c r="F45" s="36">
        <v>0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>
        <v>18</v>
      </c>
      <c r="S45" s="36">
        <v>684</v>
      </c>
      <c r="T45" s="36"/>
      <c r="U45" s="36"/>
      <c r="V45" s="36"/>
      <c r="W45" s="36"/>
      <c r="X45" s="36">
        <v>684</v>
      </c>
    </row>
    <row r="46" spans="1:24" ht="38.25" customHeight="1" x14ac:dyDescent="0.2">
      <c r="A46" s="23">
        <v>4</v>
      </c>
      <c r="B46" s="27" t="s">
        <v>34</v>
      </c>
      <c r="C46" s="25" t="s">
        <v>29</v>
      </c>
      <c r="D46" s="36">
        <v>9</v>
      </c>
      <c r="E46" s="36">
        <v>342</v>
      </c>
      <c r="F46" s="36">
        <v>64</v>
      </c>
      <c r="G46" s="36"/>
      <c r="H46" s="36"/>
      <c r="I46" s="36"/>
      <c r="J46" s="36"/>
      <c r="K46" s="36"/>
      <c r="L46" s="36"/>
      <c r="M46" s="36"/>
      <c r="N46" s="36"/>
      <c r="O46" s="36"/>
      <c r="P46" s="37">
        <v>2</v>
      </c>
      <c r="Q46" s="36"/>
      <c r="R46" s="36">
        <v>9</v>
      </c>
      <c r="S46" s="36">
        <v>342</v>
      </c>
      <c r="T46" s="36">
        <v>64</v>
      </c>
      <c r="U46" s="36"/>
      <c r="V46" s="36">
        <v>64</v>
      </c>
      <c r="W46" s="36"/>
      <c r="X46" s="36">
        <v>278</v>
      </c>
    </row>
    <row r="47" spans="1:24" ht="38.25" customHeight="1" x14ac:dyDescent="0.2">
      <c r="A47" s="23">
        <v>5</v>
      </c>
      <c r="B47" s="27" t="s">
        <v>60</v>
      </c>
      <c r="C47" s="25" t="s">
        <v>29</v>
      </c>
      <c r="D47" s="36">
        <v>6</v>
      </c>
      <c r="E47" s="36">
        <v>228</v>
      </c>
      <c r="F47" s="36">
        <v>80</v>
      </c>
      <c r="G47" s="37">
        <v>4</v>
      </c>
      <c r="H47" s="36"/>
      <c r="I47" s="36">
        <v>6</v>
      </c>
      <c r="J47" s="36">
        <v>228</v>
      </c>
      <c r="K47" s="36">
        <v>80</v>
      </c>
      <c r="L47" s="36"/>
      <c r="M47" s="36">
        <v>80</v>
      </c>
      <c r="N47" s="36"/>
      <c r="O47" s="36">
        <v>148</v>
      </c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2.75" customHeight="1" x14ac:dyDescent="0.2">
      <c r="A48" s="21"/>
      <c r="B48" s="28" t="s">
        <v>26</v>
      </c>
      <c r="C48" s="22"/>
      <c r="D48" s="35">
        <f>I48+R48</f>
        <v>12</v>
      </c>
      <c r="E48" s="35">
        <f t="shared" ref="E48" si="18">J48+S48</f>
        <v>456</v>
      </c>
      <c r="F48" s="35">
        <f t="shared" ref="F48" si="19">K48+T48</f>
        <v>0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>
        <v>12</v>
      </c>
      <c r="S48" s="35">
        <v>456</v>
      </c>
      <c r="T48" s="35"/>
      <c r="U48" s="35"/>
      <c r="V48" s="35"/>
      <c r="W48" s="35"/>
      <c r="X48" s="35">
        <v>456</v>
      </c>
    </row>
    <row r="49" spans="1:24" ht="38.25" customHeight="1" x14ac:dyDescent="0.2">
      <c r="A49" s="23">
        <v>1</v>
      </c>
      <c r="B49" s="27" t="s">
        <v>28</v>
      </c>
      <c r="C49" s="25" t="s">
        <v>29</v>
      </c>
      <c r="D49" s="36">
        <v>6</v>
      </c>
      <c r="E49" s="36">
        <v>228</v>
      </c>
      <c r="F49" s="36">
        <v>0</v>
      </c>
      <c r="G49" s="36"/>
      <c r="H49" s="36"/>
      <c r="I49" s="36"/>
      <c r="J49" s="36"/>
      <c r="K49" s="36"/>
      <c r="L49" s="36"/>
      <c r="M49" s="36"/>
      <c r="N49" s="36"/>
      <c r="O49" s="36"/>
      <c r="P49" s="37">
        <v>4</v>
      </c>
      <c r="Q49" s="36"/>
      <c r="R49" s="36">
        <v>6</v>
      </c>
      <c r="S49" s="36">
        <v>228</v>
      </c>
      <c r="T49" s="36"/>
      <c r="U49" s="36"/>
      <c r="V49" s="36"/>
      <c r="W49" s="36"/>
      <c r="X49" s="36">
        <v>228</v>
      </c>
    </row>
    <row r="50" spans="1:24" ht="38.25" customHeight="1" x14ac:dyDescent="0.2">
      <c r="A50" s="23">
        <v>2</v>
      </c>
      <c r="B50" s="27" t="s">
        <v>31</v>
      </c>
      <c r="C50" s="25" t="s">
        <v>29</v>
      </c>
      <c r="D50" s="36">
        <v>6</v>
      </c>
      <c r="E50" s="36">
        <v>228</v>
      </c>
      <c r="F50" s="36"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7">
        <v>4</v>
      </c>
      <c r="Q50" s="36"/>
      <c r="R50" s="36">
        <v>6</v>
      </c>
      <c r="S50" s="36">
        <v>228</v>
      </c>
      <c r="T50" s="36"/>
      <c r="U50" s="36"/>
      <c r="V50" s="36"/>
      <c r="W50" s="36"/>
      <c r="X50" s="36">
        <v>228</v>
      </c>
    </row>
    <row r="51" spans="1:24" ht="12.75" customHeight="1" x14ac:dyDescent="0.2">
      <c r="A51" s="14"/>
      <c r="B51" s="12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2.75" customHeight="1" x14ac:dyDescent="0.2">
      <c r="A52" s="14"/>
      <c r="B52" s="12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2.75" customHeight="1" x14ac:dyDescent="0.2">
      <c r="A53" s="14"/>
      <c r="B53" s="12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x14ac:dyDescent="0.2">
      <c r="A54" s="11"/>
      <c r="B54" s="11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 x14ac:dyDescent="0.2">
      <c r="A55" s="11"/>
      <c r="B55" s="13"/>
      <c r="C55" s="1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x14ac:dyDescent="0.2">
      <c r="A56" s="11"/>
      <c r="B56" s="11"/>
      <c r="C56" s="1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25.5" customHeight="1" x14ac:dyDescent="0.2">
      <c r="A57" s="11"/>
      <c r="B57" s="13"/>
      <c r="C57" s="1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x14ac:dyDescent="0.2">
      <c r="A58" s="11"/>
      <c r="B58" s="11"/>
      <c r="C58" s="1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.75" customHeight="1" x14ac:dyDescent="0.2">
      <c r="A59" s="11"/>
      <c r="B59" s="13"/>
      <c r="C59" s="1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x14ac:dyDescent="0.2">
      <c r="A60" s="11"/>
      <c r="B60" s="11"/>
      <c r="C60" s="1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25.5" customHeight="1" x14ac:dyDescent="0.2">
      <c r="A61" s="11"/>
      <c r="B61" s="13"/>
      <c r="C61" s="1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5" spans="2:4" x14ac:dyDescent="0.2">
      <c r="B65" s="8"/>
    </row>
    <row r="66" spans="2:4" x14ac:dyDescent="0.2">
      <c r="B66" s="8"/>
    </row>
    <row r="67" spans="2:4" x14ac:dyDescent="0.2">
      <c r="B67" s="8"/>
    </row>
    <row r="68" spans="2:4" x14ac:dyDescent="0.2">
      <c r="B68" s="8"/>
    </row>
    <row r="71" spans="2:4" x14ac:dyDescent="0.2">
      <c r="B71" s="38"/>
      <c r="C71" s="38"/>
      <c r="D71" s="38"/>
    </row>
    <row r="72" spans="2:4" x14ac:dyDescent="0.2">
      <c r="B72" s="38"/>
      <c r="C72" s="38"/>
      <c r="D72" s="38"/>
    </row>
    <row r="73" spans="2:4" x14ac:dyDescent="0.2">
      <c r="B73" s="38"/>
      <c r="C73" s="38"/>
      <c r="D73" s="38"/>
    </row>
    <row r="74" spans="2:4" x14ac:dyDescent="0.2">
      <c r="B74" s="38"/>
      <c r="C74" s="38"/>
      <c r="D74" s="38"/>
    </row>
  </sheetData>
  <mergeCells count="27">
    <mergeCell ref="A13:A15"/>
    <mergeCell ref="B13:B15"/>
    <mergeCell ref="C3:O3"/>
    <mergeCell ref="I14:I15"/>
    <mergeCell ref="J14:J15"/>
    <mergeCell ref="K14:K15"/>
    <mergeCell ref="O14:O15"/>
    <mergeCell ref="C4:O4"/>
    <mergeCell ref="C5:O5"/>
    <mergeCell ref="C13:C15"/>
    <mergeCell ref="D13:D15"/>
    <mergeCell ref="B71:D74"/>
    <mergeCell ref="A1:X1"/>
    <mergeCell ref="C6:O6"/>
    <mergeCell ref="G13:O13"/>
    <mergeCell ref="P13:X13"/>
    <mergeCell ref="G14:H14"/>
    <mergeCell ref="P14:Q14"/>
    <mergeCell ref="R14:R15"/>
    <mergeCell ref="S14:S15"/>
    <mergeCell ref="T14:T15"/>
    <mergeCell ref="U14:W14"/>
    <mergeCell ref="X14:X15"/>
    <mergeCell ref="L14:N14"/>
    <mergeCell ref="C2:O2"/>
    <mergeCell ref="E13:E15"/>
    <mergeCell ref="F13:F1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Колобова Ольга Николаевна</dc:creator>
  <cp:lastModifiedBy>Колобова Ольга Николаевна</cp:lastModifiedBy>
  <cp:lastPrinted>2014-12-08T11:35:16Z</cp:lastPrinted>
  <dcterms:created xsi:type="dcterms:W3CDTF">2006-06-27T14:19:03Z</dcterms:created>
  <dcterms:modified xsi:type="dcterms:W3CDTF">2019-02-19T11:09:19Z</dcterms:modified>
</cp:coreProperties>
</file>