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rpenko\Desktop\"/>
    </mc:Choice>
  </mc:AlternateContent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Лист1!$A$1:$K$59</definedName>
  </definedNames>
  <calcPr calcId="162913"/>
</workbook>
</file>

<file path=xl/calcChain.xml><?xml version="1.0" encoding="utf-8"?>
<calcChain xmlns="http://schemas.openxmlformats.org/spreadsheetml/2006/main">
  <c r="L3" i="1" l="1"/>
  <c r="J3" i="1"/>
  <c r="O45" i="1" l="1"/>
  <c r="N45" i="1"/>
  <c r="L45" i="1"/>
  <c r="P45" i="1" s="1"/>
  <c r="Q45" i="1" s="1"/>
  <c r="O44" i="1"/>
  <c r="P44" i="1" s="1"/>
  <c r="Q44" i="1" s="1"/>
  <c r="N44" i="1"/>
  <c r="M44" i="1"/>
  <c r="R44" i="1" s="1"/>
  <c r="L44" i="1"/>
  <c r="O43" i="1"/>
  <c r="P43" i="1" s="1"/>
  <c r="Q43" i="1" s="1"/>
  <c r="N43" i="1"/>
  <c r="L43" i="1"/>
  <c r="M43" i="1" s="1"/>
  <c r="R43" i="1" s="1"/>
  <c r="O42" i="1"/>
  <c r="P42" i="1" s="1"/>
  <c r="Q42" i="1" s="1"/>
  <c r="N42" i="1"/>
  <c r="M42" i="1"/>
  <c r="R42" i="1" s="1"/>
  <c r="L42" i="1"/>
  <c r="P41" i="1"/>
  <c r="Q41" i="1" s="1"/>
  <c r="O41" i="1"/>
  <c r="N41" i="1"/>
  <c r="L41" i="1"/>
  <c r="M41" i="1" s="1"/>
  <c r="R41" i="1" s="1"/>
  <c r="O40" i="1"/>
  <c r="P40" i="1" s="1"/>
  <c r="Q40" i="1" s="1"/>
  <c r="N40" i="1"/>
  <c r="L40" i="1"/>
  <c r="M40" i="1" s="1"/>
  <c r="R40" i="1" s="1"/>
  <c r="O39" i="1"/>
  <c r="N39" i="1"/>
  <c r="L39" i="1"/>
  <c r="P39" i="1" s="1"/>
  <c r="Q39" i="1" s="1"/>
  <c r="O38" i="1"/>
  <c r="P38" i="1" s="1"/>
  <c r="Q38" i="1" s="1"/>
  <c r="N38" i="1"/>
  <c r="M38" i="1"/>
  <c r="R38" i="1" s="1"/>
  <c r="L38" i="1"/>
  <c r="O37" i="1"/>
  <c r="P37" i="1" s="1"/>
  <c r="Q37" i="1" s="1"/>
  <c r="N37" i="1"/>
  <c r="L37" i="1"/>
  <c r="M37" i="1" s="1"/>
  <c r="R37" i="1" s="1"/>
  <c r="O36" i="1"/>
  <c r="P36" i="1" s="1"/>
  <c r="Q36" i="1" s="1"/>
  <c r="N36" i="1"/>
  <c r="M36" i="1"/>
  <c r="R36" i="1" s="1"/>
  <c r="L36" i="1"/>
  <c r="P35" i="1"/>
  <c r="Q35" i="1" s="1"/>
  <c r="O35" i="1"/>
  <c r="N35" i="1"/>
  <c r="L35" i="1"/>
  <c r="M35" i="1" s="1"/>
  <c r="R35" i="1" s="1"/>
  <c r="O34" i="1"/>
  <c r="P34" i="1" s="1"/>
  <c r="Q34" i="1" s="1"/>
  <c r="N34" i="1"/>
  <c r="L34" i="1"/>
  <c r="M34" i="1" s="1"/>
  <c r="R34" i="1" s="1"/>
  <c r="O33" i="1"/>
  <c r="N33" i="1"/>
  <c r="L33" i="1"/>
  <c r="P33" i="1" s="1"/>
  <c r="Q33" i="1" s="1"/>
  <c r="O32" i="1"/>
  <c r="P32" i="1" s="1"/>
  <c r="Q32" i="1" s="1"/>
  <c r="N32" i="1"/>
  <c r="M32" i="1"/>
  <c r="R32" i="1" s="1"/>
  <c r="L32" i="1"/>
  <c r="O31" i="1"/>
  <c r="P31" i="1" s="1"/>
  <c r="Q31" i="1" s="1"/>
  <c r="N31" i="1"/>
  <c r="L31" i="1"/>
  <c r="M31" i="1" s="1"/>
  <c r="R31" i="1" s="1"/>
  <c r="O30" i="1"/>
  <c r="P30" i="1" s="1"/>
  <c r="Q30" i="1" s="1"/>
  <c r="N30" i="1"/>
  <c r="M30" i="1"/>
  <c r="R30" i="1" s="1"/>
  <c r="L30" i="1"/>
  <c r="P29" i="1"/>
  <c r="Q29" i="1" s="1"/>
  <c r="O29" i="1"/>
  <c r="N29" i="1"/>
  <c r="L29" i="1"/>
  <c r="M29" i="1" s="1"/>
  <c r="R29" i="1" s="1"/>
  <c r="O28" i="1"/>
  <c r="P28" i="1" s="1"/>
  <c r="Q28" i="1" s="1"/>
  <c r="N28" i="1"/>
  <c r="L28" i="1"/>
  <c r="M28" i="1" s="1"/>
  <c r="R28" i="1" s="1"/>
  <c r="O27" i="1"/>
  <c r="N27" i="1"/>
  <c r="L27" i="1"/>
  <c r="P27" i="1" s="1"/>
  <c r="Q27" i="1" s="1"/>
  <c r="O26" i="1"/>
  <c r="P26" i="1" s="1"/>
  <c r="Q26" i="1" s="1"/>
  <c r="N26" i="1"/>
  <c r="M26" i="1"/>
  <c r="R26" i="1" s="1"/>
  <c r="L26" i="1"/>
  <c r="O25" i="1"/>
  <c r="P25" i="1" s="1"/>
  <c r="Q25" i="1" s="1"/>
  <c r="N25" i="1"/>
  <c r="L25" i="1"/>
  <c r="M25" i="1" s="1"/>
  <c r="R25" i="1" s="1"/>
  <c r="O24" i="1"/>
  <c r="P24" i="1" s="1"/>
  <c r="Q24" i="1" s="1"/>
  <c r="N24" i="1"/>
  <c r="M24" i="1"/>
  <c r="R24" i="1" s="1"/>
  <c r="L24" i="1"/>
  <c r="P23" i="1"/>
  <c r="Q23" i="1" s="1"/>
  <c r="O23" i="1"/>
  <c r="N23" i="1"/>
  <c r="L23" i="1"/>
  <c r="M23" i="1" s="1"/>
  <c r="R23" i="1" s="1"/>
  <c r="O22" i="1"/>
  <c r="P22" i="1" s="1"/>
  <c r="Q22" i="1" s="1"/>
  <c r="N22" i="1"/>
  <c r="L22" i="1"/>
  <c r="M22" i="1" s="1"/>
  <c r="R22" i="1" s="1"/>
  <c r="O21" i="1"/>
  <c r="N21" i="1"/>
  <c r="L21" i="1"/>
  <c r="P21" i="1" s="1"/>
  <c r="Q21" i="1" s="1"/>
  <c r="O20" i="1"/>
  <c r="P20" i="1" s="1"/>
  <c r="Q20" i="1" s="1"/>
  <c r="N20" i="1"/>
  <c r="M20" i="1"/>
  <c r="R20" i="1" s="1"/>
  <c r="L20" i="1"/>
  <c r="O19" i="1"/>
  <c r="P19" i="1" s="1"/>
  <c r="Q19" i="1" s="1"/>
  <c r="N19" i="1"/>
  <c r="L19" i="1"/>
  <c r="M19" i="1" s="1"/>
  <c r="R19" i="1" s="1"/>
  <c r="O18" i="1"/>
  <c r="P18" i="1" s="1"/>
  <c r="Q18" i="1" s="1"/>
  <c r="N18" i="1"/>
  <c r="M18" i="1"/>
  <c r="R18" i="1" s="1"/>
  <c r="L18" i="1"/>
  <c r="P17" i="1"/>
  <c r="Q17" i="1" s="1"/>
  <c r="O17" i="1"/>
  <c r="N17" i="1"/>
  <c r="L17" i="1"/>
  <c r="M17" i="1" s="1"/>
  <c r="R17" i="1" s="1"/>
  <c r="O16" i="1"/>
  <c r="P16" i="1" s="1"/>
  <c r="Q16" i="1" s="1"/>
  <c r="N16" i="1"/>
  <c r="L16" i="1"/>
  <c r="M16" i="1" s="1"/>
  <c r="R16" i="1" s="1"/>
  <c r="O15" i="1"/>
  <c r="N15" i="1"/>
  <c r="L15" i="1"/>
  <c r="P15" i="1" s="1"/>
  <c r="Q15" i="1" s="1"/>
  <c r="O14" i="1"/>
  <c r="P14" i="1" s="1"/>
  <c r="Q14" i="1" s="1"/>
  <c r="N14" i="1"/>
  <c r="M14" i="1"/>
  <c r="R14" i="1" s="1"/>
  <c r="L14" i="1"/>
  <c r="O13" i="1"/>
  <c r="P13" i="1" s="1"/>
  <c r="Q13" i="1" s="1"/>
  <c r="N13" i="1"/>
  <c r="L13" i="1"/>
  <c r="M13" i="1" s="1"/>
  <c r="R13" i="1" s="1"/>
  <c r="O12" i="1"/>
  <c r="P12" i="1" s="1"/>
  <c r="Q12" i="1" s="1"/>
  <c r="N12" i="1"/>
  <c r="M12" i="1"/>
  <c r="R12" i="1" s="1"/>
  <c r="L12" i="1"/>
  <c r="P11" i="1"/>
  <c r="Q11" i="1" s="1"/>
  <c r="O11" i="1"/>
  <c r="N11" i="1"/>
  <c r="L11" i="1"/>
  <c r="M11" i="1" s="1"/>
  <c r="R11" i="1" s="1"/>
  <c r="O10" i="1"/>
  <c r="P10" i="1" s="1"/>
  <c r="Q10" i="1" s="1"/>
  <c r="N10" i="1"/>
  <c r="L10" i="1"/>
  <c r="M10" i="1" s="1"/>
  <c r="R10" i="1" s="1"/>
  <c r="O9" i="1"/>
  <c r="N9" i="1"/>
  <c r="L9" i="1"/>
  <c r="P9" i="1" s="1"/>
  <c r="Q9" i="1" s="1"/>
  <c r="O8" i="1"/>
  <c r="P8" i="1" s="1"/>
  <c r="Q8" i="1" s="1"/>
  <c r="N8" i="1"/>
  <c r="M8" i="1"/>
  <c r="R8" i="1" s="1"/>
  <c r="L8" i="1"/>
  <c r="O7" i="1"/>
  <c r="P7" i="1" s="1"/>
  <c r="Q7" i="1" s="1"/>
  <c r="N7" i="1"/>
  <c r="L7" i="1"/>
  <c r="M7" i="1" s="1"/>
  <c r="R7" i="1" s="1"/>
  <c r="O6" i="1"/>
  <c r="P6" i="1" s="1"/>
  <c r="Q6" i="1" s="1"/>
  <c r="N6" i="1"/>
  <c r="M6" i="1"/>
  <c r="R6" i="1" s="1"/>
  <c r="L6" i="1"/>
  <c r="M33" i="1" l="1"/>
  <c r="R33" i="1" s="1"/>
  <c r="M39" i="1"/>
  <c r="R39" i="1" s="1"/>
  <c r="M45" i="1"/>
  <c r="R45" i="1" s="1"/>
  <c r="M9" i="1"/>
  <c r="R9" i="1" s="1"/>
  <c r="M15" i="1"/>
  <c r="R15" i="1" s="1"/>
  <c r="M21" i="1"/>
  <c r="R21" i="1" s="1"/>
  <c r="M27" i="1"/>
  <c r="R27" i="1" s="1"/>
  <c r="J4" i="1" l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N5" i="1" l="1"/>
  <c r="L5" i="1"/>
  <c r="M5" i="1" s="1"/>
  <c r="R5" i="1" s="1"/>
  <c r="O5" i="1"/>
  <c r="P5" i="1" s="1"/>
  <c r="Q5" i="1" s="1"/>
  <c r="O4" i="1"/>
  <c r="N4" i="1"/>
  <c r="L4" i="1"/>
  <c r="M4" i="1" s="1"/>
  <c r="R4" i="1" s="1"/>
  <c r="D49" i="1"/>
  <c r="P4" i="1" l="1"/>
  <c r="Q4" i="1" s="1"/>
  <c r="K3" i="1"/>
  <c r="M3" i="1" l="1"/>
  <c r="R3" i="1" s="1"/>
  <c r="O3" i="1"/>
  <c r="N3" i="1"/>
  <c r="D50" i="1"/>
  <c r="E46" i="1"/>
  <c r="I46" i="1"/>
  <c r="H46" i="1"/>
  <c r="G46" i="1"/>
  <c r="F46" i="1"/>
  <c r="P3" i="1" l="1"/>
  <c r="Q3" i="1" s="1"/>
  <c r="G47" i="1"/>
  <c r="F47" i="1"/>
  <c r="I47" i="1"/>
  <c r="E47" i="1"/>
  <c r="H47" i="1"/>
  <c r="D48" i="1"/>
  <c r="E52" i="1" l="1"/>
</calcChain>
</file>

<file path=xl/sharedStrings.xml><?xml version="1.0" encoding="utf-8"?>
<sst xmlns="http://schemas.openxmlformats.org/spreadsheetml/2006/main" count="25" uniqueCount="20">
  <si>
    <t>Количество ценовых значений</t>
  </si>
  <si>
    <t>Итого</t>
  </si>
  <si>
    <t>Коммерческое предложение № ______ от _________201___ г.</t>
  </si>
  <si>
    <t>Наименование товара, работы, услуги</t>
  </si>
  <si>
    <t>Количество товара, объем работы, услуги</t>
  </si>
  <si>
    <t>Среднее значение цены за единицу товара, работы, услуги, руб.</t>
  </si>
  <si>
    <t>Минимальное значение цены за единицу товара, работы, услуги, руб.</t>
  </si>
  <si>
    <t>Минимальное значение цен</t>
  </si>
  <si>
    <t>Коэффициент отклонения от минимального значения цены</t>
  </si>
  <si>
    <t>Cреднеарифметическое значение цен</t>
  </si>
  <si>
    <t>Расчет начальной (максимальной) цены договора</t>
  </si>
  <si>
    <t>Область ввода данных</t>
  </si>
  <si>
    <t>За начальную (максимальную) цену договора принимается минимальное значение стоимости, представленной на рынке цен, которое составляет _______________ рублей (_______________ рублей).</t>
  </si>
  <si>
    <t>Средн. арифм.</t>
  </si>
  <si>
    <t>Округле-ние</t>
  </si>
  <si>
    <t>Кол-во знач.</t>
  </si>
  <si>
    <t>Сред.квадр.откл. σ=</t>
  </si>
  <si>
    <t>Коэфф вариации V=</t>
  </si>
  <si>
    <t>Совокупность значений</t>
  </si>
  <si>
    <t>Рыночная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</si>
</sst>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;[Red]\-#,##0.00&quot;р.&quot;"/>
    <numFmt numFmtId="165" formatCode="#,##0.00_ ;\-#,##0.00\ "/>
    <numFmt numFmtId="166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0" borderId="0" xfId="0" applyNumberFormat="1"/>
    <xf numFmtId="0" fontId="0" fillId="0" borderId="0" xfId="0" applyFill="1"/>
    <xf numFmtId="0" fontId="0" fillId="0" borderId="0" xfId="0" applyFill="1" applyAlignment="1">
      <alignment wrapText="1" shrinkToFit="1"/>
    </xf>
    <xf numFmtId="2" fontId="0" fillId="0" borderId="0" xfId="0" applyNumberFormat="1" applyFill="1" applyAlignment="1">
      <alignment wrapText="1" shrinkToFi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 shrinkToFit="1"/>
    </xf>
    <xf numFmtId="2" fontId="0" fillId="0" borderId="0" xfId="0" applyNumberFormat="1" applyBorder="1"/>
    <xf numFmtId="0" fontId="0" fillId="0" borderId="0" xfId="0" applyBorder="1"/>
    <xf numFmtId="2" fontId="1" fillId="0" borderId="1" xfId="0" applyNumberFormat="1" applyFont="1" applyFill="1" applyBorder="1" applyAlignment="1">
      <alignment wrapText="1" shrinkToFit="1"/>
    </xf>
    <xf numFmtId="2" fontId="1" fillId="0" borderId="2" xfId="0" applyNumberFormat="1" applyFont="1" applyFill="1" applyBorder="1" applyAlignment="1">
      <alignment wrapText="1" shrinkToFit="1"/>
    </xf>
    <xf numFmtId="2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/>
    <xf numFmtId="4" fontId="0" fillId="0" borderId="0" xfId="0" applyNumberFormat="1" applyFill="1"/>
    <xf numFmtId="4" fontId="1" fillId="2" borderId="1" xfId="0" applyNumberFormat="1" applyFont="1" applyFill="1" applyBorder="1" applyAlignment="1" applyProtection="1">
      <alignment horizontal="right" wrapText="1" shrinkToFit="1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165" fontId="1" fillId="2" borderId="1" xfId="0" applyNumberFormat="1" applyFont="1" applyFill="1" applyBorder="1" applyAlignment="1" applyProtection="1">
      <alignment wrapText="1"/>
      <protection hidden="1"/>
    </xf>
    <xf numFmtId="2" fontId="1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1" fillId="0" borderId="1" xfId="0" applyNumberFormat="1" applyFont="1" applyFill="1" applyBorder="1" applyAlignment="1" applyProtection="1">
      <alignment horizontal="right" wrapText="1" shrinkToFi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" borderId="0" xfId="0" applyFill="1"/>
    <xf numFmtId="4" fontId="0" fillId="3" borderId="0" xfId="0" applyNumberFormat="1" applyFill="1"/>
    <xf numFmtId="0" fontId="4" fillId="0" borderId="3" xfId="0" applyFont="1" applyFill="1" applyBorder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wrapText="1" shrinkToFit="1"/>
      <protection hidden="1"/>
    </xf>
    <xf numFmtId="0" fontId="0" fillId="0" borderId="11" xfId="0" applyFill="1" applyBorder="1" applyAlignment="1">
      <alignment wrapText="1" shrinkToFit="1"/>
    </xf>
    <xf numFmtId="0" fontId="0" fillId="0" borderId="12" xfId="0" applyFill="1" applyBorder="1" applyAlignment="1">
      <alignment wrapText="1" shrinkToFit="1"/>
    </xf>
    <xf numFmtId="0" fontId="0" fillId="0" borderId="13" xfId="0" applyFill="1" applyBorder="1"/>
    <xf numFmtId="0" fontId="0" fillId="0" borderId="14" xfId="0" applyFill="1" applyBorder="1"/>
    <xf numFmtId="0" fontId="0" fillId="0" borderId="0" xfId="0" applyFill="1" applyBorder="1"/>
    <xf numFmtId="0" fontId="0" fillId="0" borderId="0" xfId="0" applyFill="1" applyBorder="1" applyAlignment="1">
      <alignment wrapText="1" shrinkToFit="1"/>
    </xf>
    <xf numFmtId="166" fontId="1" fillId="0" borderId="1" xfId="0" applyNumberFormat="1" applyFont="1" applyFill="1" applyBorder="1" applyAlignment="1" applyProtection="1">
      <alignment wrapText="1" shrinkToFit="1"/>
      <protection hidden="1"/>
    </xf>
    <xf numFmtId="10" fontId="1" fillId="2" borderId="1" xfId="0" applyNumberFormat="1" applyFont="1" applyFill="1" applyBorder="1" applyAlignment="1" applyProtection="1">
      <alignment wrapText="1"/>
      <protection hidden="1"/>
    </xf>
    <xf numFmtId="2" fontId="3" fillId="0" borderId="1" xfId="0" applyNumberFormat="1" applyFont="1" applyFill="1" applyBorder="1" applyAlignment="1">
      <alignment wrapText="1" shrinkToFit="1"/>
    </xf>
    <xf numFmtId="2" fontId="0" fillId="4" borderId="0" xfId="0" applyNumberFormat="1" applyFill="1" applyAlignment="1">
      <alignment wrapText="1" shrinkToFit="1"/>
    </xf>
    <xf numFmtId="4" fontId="1" fillId="2" borderId="1" xfId="0" applyNumberFormat="1" applyFont="1" applyFill="1" applyBorder="1" applyAlignment="1" applyProtection="1">
      <alignment horizontal="center" wrapText="1" shrinkToFit="1"/>
      <protection hidden="1"/>
    </xf>
    <xf numFmtId="0" fontId="0" fillId="0" borderId="0" xfId="0" applyFill="1" applyBorder="1" applyAlignment="1"/>
    <xf numFmtId="0" fontId="0" fillId="0" borderId="0" xfId="0" applyFill="1" applyAlignment="1"/>
    <xf numFmtId="2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protection hidden="1"/>
    </xf>
    <xf numFmtId="0" fontId="1" fillId="2" borderId="5" xfId="0" applyFont="1" applyFill="1" applyBorder="1" applyAlignment="1" applyProtection="1">
      <protection hidden="1"/>
    </xf>
    <xf numFmtId="4" fontId="3" fillId="2" borderId="3" xfId="0" applyNumberFormat="1" applyFont="1" applyFill="1" applyBorder="1" applyAlignment="1" applyProtection="1">
      <protection hidden="1"/>
    </xf>
    <xf numFmtId="4" fontId="3" fillId="2" borderId="4" xfId="0" applyNumberFormat="1" applyFont="1" applyFill="1" applyBorder="1" applyAlignment="1" applyProtection="1">
      <protection hidden="1"/>
    </xf>
    <xf numFmtId="4" fontId="3" fillId="2" borderId="5" xfId="0" applyNumberFormat="1" applyFont="1" applyFill="1" applyBorder="1" applyAlignment="1" applyProtection="1">
      <protection hidden="1"/>
    </xf>
    <xf numFmtId="0" fontId="3" fillId="2" borderId="6" xfId="0" applyFont="1" applyFill="1" applyBorder="1" applyAlignment="1" applyProtection="1">
      <alignment vertical="center" wrapText="1" shrinkToFit="1"/>
      <protection hidden="1"/>
    </xf>
    <xf numFmtId="0" fontId="5" fillId="0" borderId="7" xfId="0" applyFont="1" applyBorder="1" applyAlignment="1" applyProtection="1">
      <protection hidden="1"/>
    </xf>
    <xf numFmtId="0" fontId="5" fillId="0" borderId="8" xfId="0" applyFont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Zeros="0" tabSelected="1" topLeftCell="B1" zoomScale="80" zoomScaleNormal="80" zoomScaleSheetLayoutView="100" workbookViewId="0">
      <selection activeCell="H10" sqref="H10"/>
    </sheetView>
  </sheetViews>
  <sheetFormatPr defaultRowHeight="15" x14ac:dyDescent="0.25"/>
  <cols>
    <col min="1" max="1" width="0" style="2" hidden="1" customWidth="1"/>
    <col min="2" max="2" width="9.140625" style="29"/>
    <col min="3" max="3" width="44" style="4" customWidth="1"/>
    <col min="4" max="4" width="21" style="4" customWidth="1"/>
    <col min="5" max="5" width="25.140625" style="2" customWidth="1"/>
    <col min="6" max="6" width="23" style="2" customWidth="1"/>
    <col min="7" max="7" width="25" style="2" customWidth="1"/>
    <col min="8" max="8" width="23.140625" style="2" customWidth="1"/>
    <col min="9" max="9" width="24" style="2" customWidth="1"/>
    <col min="10" max="11" width="15.28515625" style="2" customWidth="1"/>
    <col min="12" max="12" width="12" style="2" bestFit="1" customWidth="1"/>
    <col min="13" max="13" width="11.42578125" style="2" bestFit="1" customWidth="1"/>
    <col min="14" max="14" width="9.140625" style="2"/>
    <col min="15" max="15" width="11.42578125" style="2" bestFit="1" customWidth="1"/>
    <col min="16" max="16" width="10.42578125" style="2" customWidth="1"/>
    <col min="17" max="17" width="20.7109375" style="2" customWidth="1"/>
    <col min="18" max="18" width="15.42578125" style="2" customWidth="1"/>
    <col min="19" max="16384" width="9.140625" style="2"/>
  </cols>
  <sheetData>
    <row r="1" spans="1:18" ht="36" customHeight="1" thickBot="1" x14ac:dyDescent="0.3">
      <c r="C1" s="38" t="s">
        <v>10</v>
      </c>
      <c r="D1" s="38"/>
      <c r="E1" s="39"/>
      <c r="F1" s="39"/>
      <c r="G1" s="39"/>
      <c r="H1" s="39"/>
      <c r="I1" s="39"/>
    </row>
    <row r="2" spans="1:18" s="3" customFormat="1" ht="75" customHeight="1" x14ac:dyDescent="0.25">
      <c r="A2" s="25"/>
      <c r="B2" s="30"/>
      <c r="C2" s="11" t="s">
        <v>3</v>
      </c>
      <c r="D2" s="11" t="s">
        <v>4</v>
      </c>
      <c r="E2" s="20" t="s">
        <v>2</v>
      </c>
      <c r="F2" s="20" t="s">
        <v>2</v>
      </c>
      <c r="G2" s="20" t="s">
        <v>2</v>
      </c>
      <c r="H2" s="20" t="s">
        <v>2</v>
      </c>
      <c r="I2" s="20" t="s">
        <v>2</v>
      </c>
      <c r="J2" s="11" t="s">
        <v>5</v>
      </c>
      <c r="K2" s="11" t="s">
        <v>6</v>
      </c>
      <c r="L2" s="11" t="s">
        <v>13</v>
      </c>
      <c r="M2" s="11" t="s">
        <v>14</v>
      </c>
      <c r="N2" s="11" t="s">
        <v>15</v>
      </c>
      <c r="O2" s="11" t="s">
        <v>16</v>
      </c>
      <c r="P2" s="11" t="s">
        <v>17</v>
      </c>
      <c r="Q2" s="11" t="s">
        <v>18</v>
      </c>
      <c r="R2" s="11" t="s">
        <v>19</v>
      </c>
    </row>
    <row r="3" spans="1:18" s="3" customFormat="1" x14ac:dyDescent="0.25">
      <c r="A3" s="26"/>
      <c r="B3" s="30"/>
      <c r="C3" s="17"/>
      <c r="D3" s="18"/>
      <c r="E3" s="19"/>
      <c r="F3" s="19"/>
      <c r="G3" s="19"/>
      <c r="H3" s="20"/>
      <c r="I3" s="20"/>
      <c r="J3" s="14">
        <f>IFERROR(AVERAGE(E3:I3),0)</f>
        <v>0</v>
      </c>
      <c r="K3" s="14">
        <f>MIN(E3:I3)</f>
        <v>0</v>
      </c>
      <c r="L3" s="14" t="e">
        <f>AVERAGE(E3,F3,G3,H3,I3)</f>
        <v>#DIV/0!</v>
      </c>
      <c r="M3" s="14" t="e">
        <f>ROUND(L3,2)</f>
        <v>#DIV/0!</v>
      </c>
      <c r="N3" s="14">
        <f>COUNT(G3:K3)</f>
        <v>2</v>
      </c>
      <c r="O3" s="14">
        <f>STDEV(G3,H3,I3,J3,K3)</f>
        <v>0</v>
      </c>
      <c r="P3" s="14" t="e">
        <f>O3/L3*100</f>
        <v>#DIV/0!</v>
      </c>
      <c r="Q3" s="35" t="e">
        <f>IF(P3&lt;33,"ОДНОРОДНЫЕ","НЕОДНОРОДНЫЕ")</f>
        <v>#DIV/0!</v>
      </c>
      <c r="R3" s="14" t="e">
        <f>F3*M3</f>
        <v>#DIV/0!</v>
      </c>
    </row>
    <row r="4" spans="1:18" s="3" customFormat="1" x14ac:dyDescent="0.25">
      <c r="A4" s="26"/>
      <c r="B4" s="30"/>
      <c r="C4" s="17"/>
      <c r="D4" s="18"/>
      <c r="E4" s="19"/>
      <c r="F4" s="19"/>
      <c r="G4" s="19"/>
      <c r="H4" s="20"/>
      <c r="I4" s="20"/>
      <c r="J4" s="14">
        <f t="shared" ref="J4:J45" si="0">IFERROR(AVERAGE(E4:I4),0)</f>
        <v>0</v>
      </c>
      <c r="K4" s="14">
        <f t="shared" ref="K4:K45" si="1">MIN(E4:I4)</f>
        <v>0</v>
      </c>
      <c r="L4" s="14">
        <f t="shared" ref="L4:L45" si="2">AVERAGE(G4,H4,I4,J4,K4)</f>
        <v>0</v>
      </c>
      <c r="M4" s="14">
        <f t="shared" ref="M4:M45" si="3">ROUND(L4,2)</f>
        <v>0</v>
      </c>
      <c r="N4" s="14">
        <f t="shared" ref="N4:N45" si="4">COUNT(G4:K4)</f>
        <v>2</v>
      </c>
      <c r="O4" s="14">
        <f t="shared" ref="O4:O45" si="5">STDEV(G4,H4,I4,J4,K4)</f>
        <v>0</v>
      </c>
      <c r="P4" s="14" t="e">
        <f t="shared" ref="P4:P45" si="6">O4/L4*100</f>
        <v>#DIV/0!</v>
      </c>
      <c r="Q4" s="35" t="e">
        <f>IF(P4&lt;33,"ОДНОРОДНЫЕ","НЕОДНОРОДНЫЕ")</f>
        <v>#DIV/0!</v>
      </c>
      <c r="R4" s="14">
        <f t="shared" ref="R4:R45" si="7">F4*M4</f>
        <v>0</v>
      </c>
    </row>
    <row r="5" spans="1:18" s="3" customFormat="1" x14ac:dyDescent="0.25">
      <c r="A5" s="26"/>
      <c r="B5" s="30"/>
      <c r="C5" s="17"/>
      <c r="D5" s="18"/>
      <c r="E5" s="19"/>
      <c r="F5" s="19"/>
      <c r="G5" s="19"/>
      <c r="H5" s="20"/>
      <c r="I5" s="20"/>
      <c r="J5" s="14">
        <f t="shared" si="0"/>
        <v>0</v>
      </c>
      <c r="K5" s="14">
        <f t="shared" si="1"/>
        <v>0</v>
      </c>
      <c r="L5" s="14">
        <f t="shared" si="2"/>
        <v>0</v>
      </c>
      <c r="M5" s="14">
        <f t="shared" si="3"/>
        <v>0</v>
      </c>
      <c r="N5" s="14">
        <f t="shared" si="4"/>
        <v>2</v>
      </c>
      <c r="O5" s="14">
        <f t="shared" si="5"/>
        <v>0</v>
      </c>
      <c r="P5" s="14" t="e">
        <f t="shared" si="6"/>
        <v>#DIV/0!</v>
      </c>
      <c r="Q5" s="14" t="e">
        <f t="shared" ref="Q5:Q45" si="8">IF(P5&lt;33,"ОДНОРОДНЫЕ","НЕОДНОРОДНЫЕ")</f>
        <v>#DIV/0!</v>
      </c>
      <c r="R5" s="14">
        <f t="shared" si="7"/>
        <v>0</v>
      </c>
    </row>
    <row r="6" spans="1:18" s="3" customFormat="1" x14ac:dyDescent="0.25">
      <c r="A6" s="26"/>
      <c r="B6" s="30"/>
      <c r="C6" s="17"/>
      <c r="D6" s="18"/>
      <c r="E6" s="19"/>
      <c r="F6" s="19"/>
      <c r="G6" s="19"/>
      <c r="H6" s="20"/>
      <c r="I6" s="20"/>
      <c r="J6" s="14">
        <f t="shared" si="0"/>
        <v>0</v>
      </c>
      <c r="K6" s="14">
        <f t="shared" si="1"/>
        <v>0</v>
      </c>
      <c r="L6" s="14">
        <f t="shared" si="2"/>
        <v>0</v>
      </c>
      <c r="M6" s="14">
        <f t="shared" si="3"/>
        <v>0</v>
      </c>
      <c r="N6" s="14">
        <f t="shared" si="4"/>
        <v>2</v>
      </c>
      <c r="O6" s="14">
        <f t="shared" si="5"/>
        <v>0</v>
      </c>
      <c r="P6" s="14" t="e">
        <f t="shared" si="6"/>
        <v>#DIV/0!</v>
      </c>
      <c r="Q6" s="14" t="e">
        <f t="shared" si="8"/>
        <v>#DIV/0!</v>
      </c>
      <c r="R6" s="14">
        <f t="shared" si="7"/>
        <v>0</v>
      </c>
    </row>
    <row r="7" spans="1:18" s="3" customFormat="1" x14ac:dyDescent="0.25">
      <c r="A7" s="26"/>
      <c r="B7" s="30"/>
      <c r="C7" s="17"/>
      <c r="D7" s="18"/>
      <c r="E7" s="19"/>
      <c r="F7" s="19"/>
      <c r="G7" s="19"/>
      <c r="H7" s="20"/>
      <c r="I7" s="20"/>
      <c r="J7" s="14">
        <f t="shared" si="0"/>
        <v>0</v>
      </c>
      <c r="K7" s="14">
        <f t="shared" si="1"/>
        <v>0</v>
      </c>
      <c r="L7" s="14">
        <f t="shared" si="2"/>
        <v>0</v>
      </c>
      <c r="M7" s="14">
        <f t="shared" si="3"/>
        <v>0</v>
      </c>
      <c r="N7" s="14">
        <f t="shared" si="4"/>
        <v>2</v>
      </c>
      <c r="O7" s="14">
        <f t="shared" si="5"/>
        <v>0</v>
      </c>
      <c r="P7" s="14" t="e">
        <f t="shared" si="6"/>
        <v>#DIV/0!</v>
      </c>
      <c r="Q7" s="14" t="e">
        <f t="shared" si="8"/>
        <v>#DIV/0!</v>
      </c>
      <c r="R7" s="14">
        <f t="shared" si="7"/>
        <v>0</v>
      </c>
    </row>
    <row r="8" spans="1:18" s="3" customFormat="1" x14ac:dyDescent="0.25">
      <c r="A8" s="26"/>
      <c r="B8" s="30"/>
      <c r="C8" s="17"/>
      <c r="D8" s="18"/>
      <c r="E8" s="19"/>
      <c r="F8" s="19"/>
      <c r="G8" s="19"/>
      <c r="H8" s="20"/>
      <c r="I8" s="20"/>
      <c r="J8" s="14">
        <f t="shared" si="0"/>
        <v>0</v>
      </c>
      <c r="K8" s="14">
        <f t="shared" si="1"/>
        <v>0</v>
      </c>
      <c r="L8" s="14">
        <f t="shared" si="2"/>
        <v>0</v>
      </c>
      <c r="M8" s="14">
        <f t="shared" si="3"/>
        <v>0</v>
      </c>
      <c r="N8" s="14">
        <f t="shared" si="4"/>
        <v>2</v>
      </c>
      <c r="O8" s="14">
        <f t="shared" si="5"/>
        <v>0</v>
      </c>
      <c r="P8" s="14" t="e">
        <f t="shared" si="6"/>
        <v>#DIV/0!</v>
      </c>
      <c r="Q8" s="14" t="e">
        <f t="shared" si="8"/>
        <v>#DIV/0!</v>
      </c>
      <c r="R8" s="14">
        <f t="shared" si="7"/>
        <v>0</v>
      </c>
    </row>
    <row r="9" spans="1:18" s="3" customFormat="1" x14ac:dyDescent="0.25">
      <c r="A9" s="26"/>
      <c r="B9" s="30"/>
      <c r="C9" s="17"/>
      <c r="D9" s="18"/>
      <c r="E9" s="19"/>
      <c r="F9" s="19"/>
      <c r="G9" s="19"/>
      <c r="H9" s="20"/>
      <c r="I9" s="20"/>
      <c r="J9" s="14">
        <f t="shared" si="0"/>
        <v>0</v>
      </c>
      <c r="K9" s="14">
        <f t="shared" si="1"/>
        <v>0</v>
      </c>
      <c r="L9" s="14">
        <f t="shared" si="2"/>
        <v>0</v>
      </c>
      <c r="M9" s="14">
        <f t="shared" si="3"/>
        <v>0</v>
      </c>
      <c r="N9" s="14">
        <f t="shared" si="4"/>
        <v>2</v>
      </c>
      <c r="O9" s="14">
        <f t="shared" si="5"/>
        <v>0</v>
      </c>
      <c r="P9" s="14" t="e">
        <f t="shared" si="6"/>
        <v>#DIV/0!</v>
      </c>
      <c r="Q9" s="14" t="e">
        <f t="shared" si="8"/>
        <v>#DIV/0!</v>
      </c>
      <c r="R9" s="14">
        <f t="shared" si="7"/>
        <v>0</v>
      </c>
    </row>
    <row r="10" spans="1:18" s="3" customFormat="1" x14ac:dyDescent="0.25">
      <c r="A10" s="26"/>
      <c r="B10" s="30"/>
      <c r="C10" s="17"/>
      <c r="D10" s="18"/>
      <c r="E10" s="19"/>
      <c r="F10" s="19"/>
      <c r="G10" s="19"/>
      <c r="H10" s="20"/>
      <c r="I10" s="20"/>
      <c r="J10" s="14">
        <f t="shared" si="0"/>
        <v>0</v>
      </c>
      <c r="K10" s="14">
        <f t="shared" si="1"/>
        <v>0</v>
      </c>
      <c r="L10" s="14">
        <f t="shared" si="2"/>
        <v>0</v>
      </c>
      <c r="M10" s="14">
        <f t="shared" si="3"/>
        <v>0</v>
      </c>
      <c r="N10" s="14">
        <f t="shared" si="4"/>
        <v>2</v>
      </c>
      <c r="O10" s="14">
        <f t="shared" si="5"/>
        <v>0</v>
      </c>
      <c r="P10" s="14" t="e">
        <f t="shared" si="6"/>
        <v>#DIV/0!</v>
      </c>
      <c r="Q10" s="14" t="e">
        <f t="shared" si="8"/>
        <v>#DIV/0!</v>
      </c>
      <c r="R10" s="14">
        <f t="shared" si="7"/>
        <v>0</v>
      </c>
    </row>
    <row r="11" spans="1:18" s="3" customFormat="1" x14ac:dyDescent="0.25">
      <c r="A11" s="26"/>
      <c r="B11" s="30"/>
      <c r="C11" s="17"/>
      <c r="D11" s="18"/>
      <c r="E11" s="19"/>
      <c r="F11" s="19"/>
      <c r="G11" s="19"/>
      <c r="H11" s="20"/>
      <c r="I11" s="20"/>
      <c r="J11" s="14">
        <f t="shared" si="0"/>
        <v>0</v>
      </c>
      <c r="K11" s="14">
        <f t="shared" si="1"/>
        <v>0</v>
      </c>
      <c r="L11" s="14">
        <f t="shared" si="2"/>
        <v>0</v>
      </c>
      <c r="M11" s="14">
        <f t="shared" si="3"/>
        <v>0</v>
      </c>
      <c r="N11" s="14">
        <f t="shared" si="4"/>
        <v>2</v>
      </c>
      <c r="O11" s="14">
        <f t="shared" si="5"/>
        <v>0</v>
      </c>
      <c r="P11" s="14" t="e">
        <f t="shared" si="6"/>
        <v>#DIV/0!</v>
      </c>
      <c r="Q11" s="14" t="e">
        <f t="shared" si="8"/>
        <v>#DIV/0!</v>
      </c>
      <c r="R11" s="14">
        <f t="shared" si="7"/>
        <v>0</v>
      </c>
    </row>
    <row r="12" spans="1:18" s="3" customFormat="1" x14ac:dyDescent="0.25">
      <c r="A12" s="26"/>
      <c r="B12" s="30"/>
      <c r="C12" s="17"/>
      <c r="D12" s="18"/>
      <c r="E12" s="19"/>
      <c r="F12" s="19"/>
      <c r="G12" s="19"/>
      <c r="H12" s="20"/>
      <c r="I12" s="20"/>
      <c r="J12" s="14">
        <f t="shared" si="0"/>
        <v>0</v>
      </c>
      <c r="K12" s="14">
        <f t="shared" si="1"/>
        <v>0</v>
      </c>
      <c r="L12" s="14">
        <f t="shared" si="2"/>
        <v>0</v>
      </c>
      <c r="M12" s="14">
        <f t="shared" si="3"/>
        <v>0</v>
      </c>
      <c r="N12" s="14">
        <f t="shared" si="4"/>
        <v>2</v>
      </c>
      <c r="O12" s="14">
        <f t="shared" si="5"/>
        <v>0</v>
      </c>
      <c r="P12" s="14" t="e">
        <f t="shared" si="6"/>
        <v>#DIV/0!</v>
      </c>
      <c r="Q12" s="14" t="e">
        <f t="shared" si="8"/>
        <v>#DIV/0!</v>
      </c>
      <c r="R12" s="14">
        <f t="shared" si="7"/>
        <v>0</v>
      </c>
    </row>
    <row r="13" spans="1:18" s="3" customFormat="1" x14ac:dyDescent="0.25">
      <c r="A13" s="26"/>
      <c r="B13" s="30"/>
      <c r="C13" s="17"/>
      <c r="D13" s="18"/>
      <c r="E13" s="19"/>
      <c r="F13" s="19"/>
      <c r="G13" s="19"/>
      <c r="H13" s="20"/>
      <c r="I13" s="20"/>
      <c r="J13" s="14">
        <f t="shared" si="0"/>
        <v>0</v>
      </c>
      <c r="K13" s="14">
        <f t="shared" si="1"/>
        <v>0</v>
      </c>
      <c r="L13" s="14">
        <f t="shared" si="2"/>
        <v>0</v>
      </c>
      <c r="M13" s="14">
        <f t="shared" si="3"/>
        <v>0</v>
      </c>
      <c r="N13" s="14">
        <f t="shared" si="4"/>
        <v>2</v>
      </c>
      <c r="O13" s="14">
        <f t="shared" si="5"/>
        <v>0</v>
      </c>
      <c r="P13" s="14" t="e">
        <f t="shared" si="6"/>
        <v>#DIV/0!</v>
      </c>
      <c r="Q13" s="14" t="e">
        <f t="shared" si="8"/>
        <v>#DIV/0!</v>
      </c>
      <c r="R13" s="14">
        <f t="shared" si="7"/>
        <v>0</v>
      </c>
    </row>
    <row r="14" spans="1:18" s="3" customFormat="1" x14ac:dyDescent="0.25">
      <c r="A14" s="26"/>
      <c r="B14" s="30"/>
      <c r="C14" s="17"/>
      <c r="D14" s="18"/>
      <c r="E14" s="19"/>
      <c r="F14" s="19"/>
      <c r="G14" s="19"/>
      <c r="H14" s="20"/>
      <c r="I14" s="20"/>
      <c r="J14" s="14">
        <f t="shared" si="0"/>
        <v>0</v>
      </c>
      <c r="K14" s="14">
        <f t="shared" si="1"/>
        <v>0</v>
      </c>
      <c r="L14" s="14">
        <f t="shared" si="2"/>
        <v>0</v>
      </c>
      <c r="M14" s="14">
        <f t="shared" si="3"/>
        <v>0</v>
      </c>
      <c r="N14" s="14">
        <f t="shared" si="4"/>
        <v>2</v>
      </c>
      <c r="O14" s="14">
        <f t="shared" si="5"/>
        <v>0</v>
      </c>
      <c r="P14" s="14" t="e">
        <f t="shared" si="6"/>
        <v>#DIV/0!</v>
      </c>
      <c r="Q14" s="14" t="e">
        <f t="shared" si="8"/>
        <v>#DIV/0!</v>
      </c>
      <c r="R14" s="14">
        <f t="shared" si="7"/>
        <v>0</v>
      </c>
    </row>
    <row r="15" spans="1:18" s="3" customFormat="1" x14ac:dyDescent="0.25">
      <c r="A15" s="26"/>
      <c r="B15" s="30"/>
      <c r="C15" s="17"/>
      <c r="D15" s="18"/>
      <c r="E15" s="19"/>
      <c r="F15" s="19"/>
      <c r="G15" s="19"/>
      <c r="H15" s="20"/>
      <c r="I15" s="20"/>
      <c r="J15" s="14">
        <f t="shared" si="0"/>
        <v>0</v>
      </c>
      <c r="K15" s="14">
        <f t="shared" si="1"/>
        <v>0</v>
      </c>
      <c r="L15" s="14">
        <f t="shared" si="2"/>
        <v>0</v>
      </c>
      <c r="M15" s="14">
        <f t="shared" si="3"/>
        <v>0</v>
      </c>
      <c r="N15" s="14">
        <f t="shared" si="4"/>
        <v>2</v>
      </c>
      <c r="O15" s="14">
        <f t="shared" si="5"/>
        <v>0</v>
      </c>
      <c r="P15" s="14" t="e">
        <f t="shared" si="6"/>
        <v>#DIV/0!</v>
      </c>
      <c r="Q15" s="14" t="e">
        <f t="shared" si="8"/>
        <v>#DIV/0!</v>
      </c>
      <c r="R15" s="14">
        <f t="shared" si="7"/>
        <v>0</v>
      </c>
    </row>
    <row r="16" spans="1:18" s="3" customFormat="1" x14ac:dyDescent="0.25">
      <c r="A16" s="26"/>
      <c r="B16" s="30"/>
      <c r="C16" s="17"/>
      <c r="D16" s="18"/>
      <c r="E16" s="19"/>
      <c r="F16" s="19"/>
      <c r="G16" s="19"/>
      <c r="H16" s="20"/>
      <c r="I16" s="20"/>
      <c r="J16" s="14">
        <f t="shared" si="0"/>
        <v>0</v>
      </c>
      <c r="K16" s="14">
        <f t="shared" si="1"/>
        <v>0</v>
      </c>
      <c r="L16" s="14">
        <f t="shared" si="2"/>
        <v>0</v>
      </c>
      <c r="M16" s="14">
        <f t="shared" si="3"/>
        <v>0</v>
      </c>
      <c r="N16" s="14">
        <f t="shared" si="4"/>
        <v>2</v>
      </c>
      <c r="O16" s="14">
        <f t="shared" si="5"/>
        <v>0</v>
      </c>
      <c r="P16" s="14" t="e">
        <f t="shared" si="6"/>
        <v>#DIV/0!</v>
      </c>
      <c r="Q16" s="14" t="e">
        <f t="shared" si="8"/>
        <v>#DIV/0!</v>
      </c>
      <c r="R16" s="14">
        <f t="shared" si="7"/>
        <v>0</v>
      </c>
    </row>
    <row r="17" spans="1:18" s="3" customFormat="1" x14ac:dyDescent="0.25">
      <c r="A17" s="26"/>
      <c r="B17" s="30"/>
      <c r="C17" s="17"/>
      <c r="D17" s="18"/>
      <c r="E17" s="19"/>
      <c r="F17" s="19"/>
      <c r="G17" s="19"/>
      <c r="H17" s="20"/>
      <c r="I17" s="20"/>
      <c r="J17" s="14">
        <f t="shared" si="0"/>
        <v>0</v>
      </c>
      <c r="K17" s="14">
        <f t="shared" si="1"/>
        <v>0</v>
      </c>
      <c r="L17" s="14">
        <f t="shared" si="2"/>
        <v>0</v>
      </c>
      <c r="M17" s="14">
        <f t="shared" si="3"/>
        <v>0</v>
      </c>
      <c r="N17" s="14">
        <f t="shared" si="4"/>
        <v>2</v>
      </c>
      <c r="O17" s="14">
        <f t="shared" si="5"/>
        <v>0</v>
      </c>
      <c r="P17" s="14" t="e">
        <f t="shared" si="6"/>
        <v>#DIV/0!</v>
      </c>
      <c r="Q17" s="14" t="e">
        <f t="shared" si="8"/>
        <v>#DIV/0!</v>
      </c>
      <c r="R17" s="14">
        <f t="shared" si="7"/>
        <v>0</v>
      </c>
    </row>
    <row r="18" spans="1:18" s="3" customFormat="1" x14ac:dyDescent="0.25">
      <c r="A18" s="26"/>
      <c r="B18" s="30"/>
      <c r="C18" s="17"/>
      <c r="D18" s="18"/>
      <c r="E18" s="19"/>
      <c r="F18" s="19"/>
      <c r="G18" s="19"/>
      <c r="H18" s="20"/>
      <c r="I18" s="20"/>
      <c r="J18" s="14">
        <f t="shared" si="0"/>
        <v>0</v>
      </c>
      <c r="K18" s="14">
        <f t="shared" si="1"/>
        <v>0</v>
      </c>
      <c r="L18" s="14">
        <f t="shared" si="2"/>
        <v>0</v>
      </c>
      <c r="M18" s="14">
        <f t="shared" si="3"/>
        <v>0</v>
      </c>
      <c r="N18" s="14">
        <f t="shared" si="4"/>
        <v>2</v>
      </c>
      <c r="O18" s="14">
        <f t="shared" si="5"/>
        <v>0</v>
      </c>
      <c r="P18" s="14" t="e">
        <f t="shared" si="6"/>
        <v>#DIV/0!</v>
      </c>
      <c r="Q18" s="14" t="e">
        <f t="shared" si="8"/>
        <v>#DIV/0!</v>
      </c>
      <c r="R18" s="14">
        <f t="shared" si="7"/>
        <v>0</v>
      </c>
    </row>
    <row r="19" spans="1:18" s="3" customFormat="1" x14ac:dyDescent="0.25">
      <c r="A19" s="26"/>
      <c r="B19" s="30"/>
      <c r="C19" s="17"/>
      <c r="D19" s="18"/>
      <c r="E19" s="19"/>
      <c r="F19" s="19"/>
      <c r="G19" s="19"/>
      <c r="H19" s="20"/>
      <c r="I19" s="20"/>
      <c r="J19" s="14">
        <f t="shared" si="0"/>
        <v>0</v>
      </c>
      <c r="K19" s="14">
        <f t="shared" si="1"/>
        <v>0</v>
      </c>
      <c r="L19" s="14">
        <f t="shared" si="2"/>
        <v>0</v>
      </c>
      <c r="M19" s="14">
        <f t="shared" si="3"/>
        <v>0</v>
      </c>
      <c r="N19" s="14">
        <f t="shared" si="4"/>
        <v>2</v>
      </c>
      <c r="O19" s="14">
        <f t="shared" si="5"/>
        <v>0</v>
      </c>
      <c r="P19" s="14" t="e">
        <f t="shared" si="6"/>
        <v>#DIV/0!</v>
      </c>
      <c r="Q19" s="14" t="e">
        <f t="shared" si="8"/>
        <v>#DIV/0!</v>
      </c>
      <c r="R19" s="14">
        <f t="shared" si="7"/>
        <v>0</v>
      </c>
    </row>
    <row r="20" spans="1:18" s="3" customFormat="1" x14ac:dyDescent="0.25">
      <c r="A20" s="26"/>
      <c r="B20" s="30"/>
      <c r="C20" s="17"/>
      <c r="D20" s="18"/>
      <c r="E20" s="19"/>
      <c r="F20" s="19"/>
      <c r="G20" s="19"/>
      <c r="H20" s="20"/>
      <c r="I20" s="20"/>
      <c r="J20" s="14">
        <f t="shared" si="0"/>
        <v>0</v>
      </c>
      <c r="K20" s="14">
        <f t="shared" si="1"/>
        <v>0</v>
      </c>
      <c r="L20" s="14">
        <f t="shared" si="2"/>
        <v>0</v>
      </c>
      <c r="M20" s="14">
        <f t="shared" si="3"/>
        <v>0</v>
      </c>
      <c r="N20" s="14">
        <f t="shared" si="4"/>
        <v>2</v>
      </c>
      <c r="O20" s="14">
        <f t="shared" si="5"/>
        <v>0</v>
      </c>
      <c r="P20" s="14" t="e">
        <f t="shared" si="6"/>
        <v>#DIV/0!</v>
      </c>
      <c r="Q20" s="14" t="e">
        <f t="shared" si="8"/>
        <v>#DIV/0!</v>
      </c>
      <c r="R20" s="14">
        <f t="shared" si="7"/>
        <v>0</v>
      </c>
    </row>
    <row r="21" spans="1:18" s="3" customFormat="1" x14ac:dyDescent="0.25">
      <c r="A21" s="26"/>
      <c r="B21" s="30"/>
      <c r="C21" s="17"/>
      <c r="D21" s="18"/>
      <c r="E21" s="19"/>
      <c r="F21" s="19"/>
      <c r="G21" s="19"/>
      <c r="H21" s="20"/>
      <c r="I21" s="20"/>
      <c r="J21" s="14">
        <f t="shared" si="0"/>
        <v>0</v>
      </c>
      <c r="K21" s="14">
        <f t="shared" si="1"/>
        <v>0</v>
      </c>
      <c r="L21" s="14">
        <f t="shared" si="2"/>
        <v>0</v>
      </c>
      <c r="M21" s="14">
        <f t="shared" si="3"/>
        <v>0</v>
      </c>
      <c r="N21" s="14">
        <f t="shared" si="4"/>
        <v>2</v>
      </c>
      <c r="O21" s="14">
        <f t="shared" si="5"/>
        <v>0</v>
      </c>
      <c r="P21" s="14" t="e">
        <f t="shared" si="6"/>
        <v>#DIV/0!</v>
      </c>
      <c r="Q21" s="14" t="e">
        <f t="shared" si="8"/>
        <v>#DIV/0!</v>
      </c>
      <c r="R21" s="14">
        <f t="shared" si="7"/>
        <v>0</v>
      </c>
    </row>
    <row r="22" spans="1:18" s="3" customFormat="1" x14ac:dyDescent="0.25">
      <c r="A22" s="26"/>
      <c r="B22" s="30"/>
      <c r="C22" s="17"/>
      <c r="D22" s="18"/>
      <c r="E22" s="19"/>
      <c r="F22" s="19"/>
      <c r="G22" s="19"/>
      <c r="H22" s="20"/>
      <c r="I22" s="20"/>
      <c r="J22" s="14">
        <f t="shared" si="0"/>
        <v>0</v>
      </c>
      <c r="K22" s="14">
        <f t="shared" si="1"/>
        <v>0</v>
      </c>
      <c r="L22" s="14">
        <f t="shared" si="2"/>
        <v>0</v>
      </c>
      <c r="M22" s="14">
        <f t="shared" si="3"/>
        <v>0</v>
      </c>
      <c r="N22" s="14">
        <f t="shared" si="4"/>
        <v>2</v>
      </c>
      <c r="O22" s="14">
        <f t="shared" si="5"/>
        <v>0</v>
      </c>
      <c r="P22" s="14" t="e">
        <f t="shared" si="6"/>
        <v>#DIV/0!</v>
      </c>
      <c r="Q22" s="14" t="e">
        <f t="shared" si="8"/>
        <v>#DIV/0!</v>
      </c>
      <c r="R22" s="14">
        <f t="shared" si="7"/>
        <v>0</v>
      </c>
    </row>
    <row r="23" spans="1:18" s="3" customFormat="1" x14ac:dyDescent="0.25">
      <c r="A23" s="26"/>
      <c r="B23" s="30"/>
      <c r="C23" s="17"/>
      <c r="D23" s="18"/>
      <c r="E23" s="19"/>
      <c r="F23" s="19"/>
      <c r="G23" s="19"/>
      <c r="H23" s="20"/>
      <c r="I23" s="20"/>
      <c r="J23" s="14">
        <f t="shared" si="0"/>
        <v>0</v>
      </c>
      <c r="K23" s="14">
        <f t="shared" si="1"/>
        <v>0</v>
      </c>
      <c r="L23" s="14">
        <f t="shared" si="2"/>
        <v>0</v>
      </c>
      <c r="M23" s="14">
        <f t="shared" si="3"/>
        <v>0</v>
      </c>
      <c r="N23" s="14">
        <f t="shared" si="4"/>
        <v>2</v>
      </c>
      <c r="O23" s="14">
        <f t="shared" si="5"/>
        <v>0</v>
      </c>
      <c r="P23" s="14" t="e">
        <f t="shared" si="6"/>
        <v>#DIV/0!</v>
      </c>
      <c r="Q23" s="14" t="e">
        <f t="shared" si="8"/>
        <v>#DIV/0!</v>
      </c>
      <c r="R23" s="14">
        <f t="shared" si="7"/>
        <v>0</v>
      </c>
    </row>
    <row r="24" spans="1:18" s="3" customFormat="1" x14ac:dyDescent="0.25">
      <c r="A24" s="26"/>
      <c r="B24" s="30"/>
      <c r="C24" s="17"/>
      <c r="D24" s="18"/>
      <c r="E24" s="19"/>
      <c r="F24" s="19"/>
      <c r="G24" s="19"/>
      <c r="H24" s="20"/>
      <c r="I24" s="20"/>
      <c r="J24" s="14">
        <f t="shared" si="0"/>
        <v>0</v>
      </c>
      <c r="K24" s="14">
        <f t="shared" si="1"/>
        <v>0</v>
      </c>
      <c r="L24" s="14">
        <f t="shared" si="2"/>
        <v>0</v>
      </c>
      <c r="M24" s="14">
        <f t="shared" si="3"/>
        <v>0</v>
      </c>
      <c r="N24" s="14">
        <f t="shared" si="4"/>
        <v>2</v>
      </c>
      <c r="O24" s="14">
        <f t="shared" si="5"/>
        <v>0</v>
      </c>
      <c r="P24" s="14" t="e">
        <f t="shared" si="6"/>
        <v>#DIV/0!</v>
      </c>
      <c r="Q24" s="14" t="e">
        <f t="shared" si="8"/>
        <v>#DIV/0!</v>
      </c>
      <c r="R24" s="14">
        <f t="shared" si="7"/>
        <v>0</v>
      </c>
    </row>
    <row r="25" spans="1:18" s="3" customFormat="1" x14ac:dyDescent="0.25">
      <c r="A25" s="26"/>
      <c r="B25" s="30"/>
      <c r="C25" s="17"/>
      <c r="D25" s="18"/>
      <c r="E25" s="19"/>
      <c r="F25" s="19"/>
      <c r="G25" s="19"/>
      <c r="H25" s="20"/>
      <c r="I25" s="20"/>
      <c r="J25" s="14">
        <f t="shared" si="0"/>
        <v>0</v>
      </c>
      <c r="K25" s="14">
        <f t="shared" si="1"/>
        <v>0</v>
      </c>
      <c r="L25" s="14">
        <f t="shared" si="2"/>
        <v>0</v>
      </c>
      <c r="M25" s="14">
        <f t="shared" si="3"/>
        <v>0</v>
      </c>
      <c r="N25" s="14">
        <f t="shared" si="4"/>
        <v>2</v>
      </c>
      <c r="O25" s="14">
        <f t="shared" si="5"/>
        <v>0</v>
      </c>
      <c r="P25" s="14" t="e">
        <f t="shared" si="6"/>
        <v>#DIV/0!</v>
      </c>
      <c r="Q25" s="14" t="e">
        <f t="shared" si="8"/>
        <v>#DIV/0!</v>
      </c>
      <c r="R25" s="14">
        <f t="shared" si="7"/>
        <v>0</v>
      </c>
    </row>
    <row r="26" spans="1:18" s="3" customFormat="1" x14ac:dyDescent="0.25">
      <c r="A26" s="26"/>
      <c r="B26" s="30"/>
      <c r="C26" s="17"/>
      <c r="D26" s="18"/>
      <c r="E26" s="19"/>
      <c r="F26" s="19"/>
      <c r="G26" s="19"/>
      <c r="H26" s="20"/>
      <c r="I26" s="20"/>
      <c r="J26" s="14">
        <f t="shared" si="0"/>
        <v>0</v>
      </c>
      <c r="K26" s="14">
        <f t="shared" si="1"/>
        <v>0</v>
      </c>
      <c r="L26" s="14">
        <f t="shared" si="2"/>
        <v>0</v>
      </c>
      <c r="M26" s="14">
        <f t="shared" si="3"/>
        <v>0</v>
      </c>
      <c r="N26" s="14">
        <f t="shared" si="4"/>
        <v>2</v>
      </c>
      <c r="O26" s="14">
        <f t="shared" si="5"/>
        <v>0</v>
      </c>
      <c r="P26" s="14" t="e">
        <f t="shared" si="6"/>
        <v>#DIV/0!</v>
      </c>
      <c r="Q26" s="14" t="e">
        <f t="shared" si="8"/>
        <v>#DIV/0!</v>
      </c>
      <c r="R26" s="14">
        <f t="shared" si="7"/>
        <v>0</v>
      </c>
    </row>
    <row r="27" spans="1:18" s="3" customFormat="1" x14ac:dyDescent="0.25">
      <c r="A27" s="26"/>
      <c r="B27" s="30"/>
      <c r="C27" s="17"/>
      <c r="D27" s="18"/>
      <c r="E27" s="19"/>
      <c r="F27" s="19"/>
      <c r="G27" s="19"/>
      <c r="H27" s="20"/>
      <c r="I27" s="20"/>
      <c r="J27" s="14">
        <f t="shared" si="0"/>
        <v>0</v>
      </c>
      <c r="K27" s="14">
        <f t="shared" si="1"/>
        <v>0</v>
      </c>
      <c r="L27" s="14">
        <f t="shared" si="2"/>
        <v>0</v>
      </c>
      <c r="M27" s="14">
        <f t="shared" si="3"/>
        <v>0</v>
      </c>
      <c r="N27" s="14">
        <f t="shared" si="4"/>
        <v>2</v>
      </c>
      <c r="O27" s="14">
        <f t="shared" si="5"/>
        <v>0</v>
      </c>
      <c r="P27" s="14" t="e">
        <f t="shared" si="6"/>
        <v>#DIV/0!</v>
      </c>
      <c r="Q27" s="14" t="e">
        <f t="shared" si="8"/>
        <v>#DIV/0!</v>
      </c>
      <c r="R27" s="14">
        <f t="shared" si="7"/>
        <v>0</v>
      </c>
    </row>
    <row r="28" spans="1:18" s="3" customFormat="1" x14ac:dyDescent="0.25">
      <c r="A28" s="26"/>
      <c r="B28" s="30"/>
      <c r="C28" s="17"/>
      <c r="D28" s="18"/>
      <c r="E28" s="19"/>
      <c r="F28" s="19"/>
      <c r="G28" s="19"/>
      <c r="H28" s="20"/>
      <c r="I28" s="20"/>
      <c r="J28" s="14">
        <f t="shared" si="0"/>
        <v>0</v>
      </c>
      <c r="K28" s="14">
        <f t="shared" si="1"/>
        <v>0</v>
      </c>
      <c r="L28" s="14">
        <f t="shared" si="2"/>
        <v>0</v>
      </c>
      <c r="M28" s="14">
        <f t="shared" si="3"/>
        <v>0</v>
      </c>
      <c r="N28" s="14">
        <f t="shared" si="4"/>
        <v>2</v>
      </c>
      <c r="O28" s="14">
        <f t="shared" si="5"/>
        <v>0</v>
      </c>
      <c r="P28" s="14" t="e">
        <f t="shared" si="6"/>
        <v>#DIV/0!</v>
      </c>
      <c r="Q28" s="14" t="e">
        <f t="shared" si="8"/>
        <v>#DIV/0!</v>
      </c>
      <c r="R28" s="14">
        <f t="shared" si="7"/>
        <v>0</v>
      </c>
    </row>
    <row r="29" spans="1:18" s="3" customFormat="1" x14ac:dyDescent="0.25">
      <c r="A29" s="26"/>
      <c r="B29" s="30"/>
      <c r="C29" s="17"/>
      <c r="D29" s="18"/>
      <c r="E29" s="19"/>
      <c r="F29" s="19"/>
      <c r="G29" s="19"/>
      <c r="H29" s="20"/>
      <c r="I29" s="20"/>
      <c r="J29" s="14">
        <f t="shared" si="0"/>
        <v>0</v>
      </c>
      <c r="K29" s="14">
        <f t="shared" si="1"/>
        <v>0</v>
      </c>
      <c r="L29" s="14">
        <f t="shared" si="2"/>
        <v>0</v>
      </c>
      <c r="M29" s="14">
        <f t="shared" si="3"/>
        <v>0</v>
      </c>
      <c r="N29" s="14">
        <f t="shared" si="4"/>
        <v>2</v>
      </c>
      <c r="O29" s="14">
        <f t="shared" si="5"/>
        <v>0</v>
      </c>
      <c r="P29" s="14" t="e">
        <f t="shared" si="6"/>
        <v>#DIV/0!</v>
      </c>
      <c r="Q29" s="14" t="e">
        <f t="shared" si="8"/>
        <v>#DIV/0!</v>
      </c>
      <c r="R29" s="14">
        <f t="shared" si="7"/>
        <v>0</v>
      </c>
    </row>
    <row r="30" spans="1:18" s="3" customFormat="1" x14ac:dyDescent="0.25">
      <c r="A30" s="26"/>
      <c r="B30" s="30"/>
      <c r="C30" s="17"/>
      <c r="D30" s="18"/>
      <c r="E30" s="19"/>
      <c r="F30" s="19"/>
      <c r="G30" s="19"/>
      <c r="H30" s="20"/>
      <c r="I30" s="20"/>
      <c r="J30" s="14">
        <f t="shared" si="0"/>
        <v>0</v>
      </c>
      <c r="K30" s="14">
        <f t="shared" si="1"/>
        <v>0</v>
      </c>
      <c r="L30" s="14">
        <f t="shared" si="2"/>
        <v>0</v>
      </c>
      <c r="M30" s="14">
        <f t="shared" si="3"/>
        <v>0</v>
      </c>
      <c r="N30" s="14">
        <f t="shared" si="4"/>
        <v>2</v>
      </c>
      <c r="O30" s="14">
        <f t="shared" si="5"/>
        <v>0</v>
      </c>
      <c r="P30" s="14" t="e">
        <f t="shared" si="6"/>
        <v>#DIV/0!</v>
      </c>
      <c r="Q30" s="14" t="e">
        <f t="shared" si="8"/>
        <v>#DIV/0!</v>
      </c>
      <c r="R30" s="14">
        <f t="shared" si="7"/>
        <v>0</v>
      </c>
    </row>
    <row r="31" spans="1:18" s="3" customFormat="1" x14ac:dyDescent="0.25">
      <c r="A31" s="26"/>
      <c r="B31" s="30"/>
      <c r="C31" s="17"/>
      <c r="D31" s="18"/>
      <c r="E31" s="19"/>
      <c r="F31" s="19"/>
      <c r="G31" s="19"/>
      <c r="H31" s="20"/>
      <c r="I31" s="20"/>
      <c r="J31" s="14">
        <f t="shared" si="0"/>
        <v>0</v>
      </c>
      <c r="K31" s="14">
        <f t="shared" si="1"/>
        <v>0</v>
      </c>
      <c r="L31" s="14">
        <f t="shared" si="2"/>
        <v>0</v>
      </c>
      <c r="M31" s="14">
        <f t="shared" si="3"/>
        <v>0</v>
      </c>
      <c r="N31" s="14">
        <f t="shared" si="4"/>
        <v>2</v>
      </c>
      <c r="O31" s="14">
        <f t="shared" si="5"/>
        <v>0</v>
      </c>
      <c r="P31" s="14" t="e">
        <f t="shared" si="6"/>
        <v>#DIV/0!</v>
      </c>
      <c r="Q31" s="14" t="e">
        <f t="shared" si="8"/>
        <v>#DIV/0!</v>
      </c>
      <c r="R31" s="14">
        <f t="shared" si="7"/>
        <v>0</v>
      </c>
    </row>
    <row r="32" spans="1:18" s="3" customFormat="1" x14ac:dyDescent="0.25">
      <c r="A32" s="26"/>
      <c r="B32" s="30"/>
      <c r="C32" s="17"/>
      <c r="D32" s="18"/>
      <c r="E32" s="19"/>
      <c r="F32" s="19"/>
      <c r="G32" s="19"/>
      <c r="H32" s="20"/>
      <c r="I32" s="20"/>
      <c r="J32" s="14">
        <f t="shared" si="0"/>
        <v>0</v>
      </c>
      <c r="K32" s="14">
        <f t="shared" si="1"/>
        <v>0</v>
      </c>
      <c r="L32" s="14">
        <f t="shared" si="2"/>
        <v>0</v>
      </c>
      <c r="M32" s="14">
        <f t="shared" si="3"/>
        <v>0</v>
      </c>
      <c r="N32" s="14">
        <f t="shared" si="4"/>
        <v>2</v>
      </c>
      <c r="O32" s="14">
        <f t="shared" si="5"/>
        <v>0</v>
      </c>
      <c r="P32" s="14" t="e">
        <f t="shared" si="6"/>
        <v>#DIV/0!</v>
      </c>
      <c r="Q32" s="14" t="e">
        <f t="shared" si="8"/>
        <v>#DIV/0!</v>
      </c>
      <c r="R32" s="14">
        <f t="shared" si="7"/>
        <v>0</v>
      </c>
    </row>
    <row r="33" spans="1:18" s="3" customFormat="1" x14ac:dyDescent="0.25">
      <c r="A33" s="26"/>
      <c r="B33" s="30"/>
      <c r="C33" s="17"/>
      <c r="D33" s="18"/>
      <c r="E33" s="19"/>
      <c r="F33" s="19"/>
      <c r="G33" s="19"/>
      <c r="H33" s="20"/>
      <c r="I33" s="20"/>
      <c r="J33" s="14">
        <f t="shared" si="0"/>
        <v>0</v>
      </c>
      <c r="K33" s="14">
        <f t="shared" si="1"/>
        <v>0</v>
      </c>
      <c r="L33" s="14">
        <f t="shared" si="2"/>
        <v>0</v>
      </c>
      <c r="M33" s="14">
        <f t="shared" si="3"/>
        <v>0</v>
      </c>
      <c r="N33" s="14">
        <f t="shared" si="4"/>
        <v>2</v>
      </c>
      <c r="O33" s="14">
        <f t="shared" si="5"/>
        <v>0</v>
      </c>
      <c r="P33" s="14" t="e">
        <f t="shared" si="6"/>
        <v>#DIV/0!</v>
      </c>
      <c r="Q33" s="14" t="e">
        <f t="shared" si="8"/>
        <v>#DIV/0!</v>
      </c>
      <c r="R33" s="14">
        <f t="shared" si="7"/>
        <v>0</v>
      </c>
    </row>
    <row r="34" spans="1:18" s="3" customFormat="1" x14ac:dyDescent="0.25">
      <c r="A34" s="26"/>
      <c r="B34" s="30"/>
      <c r="C34" s="17"/>
      <c r="D34" s="18"/>
      <c r="E34" s="19"/>
      <c r="F34" s="19"/>
      <c r="G34" s="19"/>
      <c r="H34" s="20"/>
      <c r="I34" s="20"/>
      <c r="J34" s="14">
        <f t="shared" si="0"/>
        <v>0</v>
      </c>
      <c r="K34" s="14">
        <f t="shared" si="1"/>
        <v>0</v>
      </c>
      <c r="L34" s="14">
        <f t="shared" si="2"/>
        <v>0</v>
      </c>
      <c r="M34" s="14">
        <f t="shared" si="3"/>
        <v>0</v>
      </c>
      <c r="N34" s="14">
        <f t="shared" si="4"/>
        <v>2</v>
      </c>
      <c r="O34" s="14">
        <f t="shared" si="5"/>
        <v>0</v>
      </c>
      <c r="P34" s="14" t="e">
        <f t="shared" si="6"/>
        <v>#DIV/0!</v>
      </c>
      <c r="Q34" s="14" t="e">
        <f t="shared" si="8"/>
        <v>#DIV/0!</v>
      </c>
      <c r="R34" s="14">
        <f t="shared" si="7"/>
        <v>0</v>
      </c>
    </row>
    <row r="35" spans="1:18" s="3" customFormat="1" x14ac:dyDescent="0.25">
      <c r="A35" s="26"/>
      <c r="B35" s="30"/>
      <c r="C35" s="17"/>
      <c r="D35" s="18"/>
      <c r="E35" s="19"/>
      <c r="F35" s="19"/>
      <c r="G35" s="19"/>
      <c r="H35" s="20"/>
      <c r="I35" s="20"/>
      <c r="J35" s="14">
        <f t="shared" si="0"/>
        <v>0</v>
      </c>
      <c r="K35" s="14">
        <f t="shared" si="1"/>
        <v>0</v>
      </c>
      <c r="L35" s="14">
        <f t="shared" si="2"/>
        <v>0</v>
      </c>
      <c r="M35" s="14">
        <f t="shared" si="3"/>
        <v>0</v>
      </c>
      <c r="N35" s="14">
        <f t="shared" si="4"/>
        <v>2</v>
      </c>
      <c r="O35" s="14">
        <f t="shared" si="5"/>
        <v>0</v>
      </c>
      <c r="P35" s="14" t="e">
        <f t="shared" si="6"/>
        <v>#DIV/0!</v>
      </c>
      <c r="Q35" s="14" t="e">
        <f t="shared" si="8"/>
        <v>#DIV/0!</v>
      </c>
      <c r="R35" s="14">
        <f t="shared" si="7"/>
        <v>0</v>
      </c>
    </row>
    <row r="36" spans="1:18" s="3" customFormat="1" x14ac:dyDescent="0.25">
      <c r="A36" s="26"/>
      <c r="B36" s="30"/>
      <c r="C36" s="17"/>
      <c r="D36" s="18"/>
      <c r="E36" s="19"/>
      <c r="F36" s="19"/>
      <c r="G36" s="19"/>
      <c r="H36" s="20"/>
      <c r="I36" s="20"/>
      <c r="J36" s="14">
        <f t="shared" si="0"/>
        <v>0</v>
      </c>
      <c r="K36" s="14">
        <f t="shared" si="1"/>
        <v>0</v>
      </c>
      <c r="L36" s="14">
        <f t="shared" si="2"/>
        <v>0</v>
      </c>
      <c r="M36" s="14">
        <f t="shared" si="3"/>
        <v>0</v>
      </c>
      <c r="N36" s="14">
        <f t="shared" si="4"/>
        <v>2</v>
      </c>
      <c r="O36" s="14">
        <f t="shared" si="5"/>
        <v>0</v>
      </c>
      <c r="P36" s="14" t="e">
        <f t="shared" si="6"/>
        <v>#DIV/0!</v>
      </c>
      <c r="Q36" s="14" t="e">
        <f t="shared" si="8"/>
        <v>#DIV/0!</v>
      </c>
      <c r="R36" s="14">
        <f t="shared" si="7"/>
        <v>0</v>
      </c>
    </row>
    <row r="37" spans="1:18" s="3" customFormat="1" x14ac:dyDescent="0.25">
      <c r="A37" s="26"/>
      <c r="B37" s="30"/>
      <c r="C37" s="17"/>
      <c r="D37" s="18"/>
      <c r="E37" s="19"/>
      <c r="F37" s="19"/>
      <c r="G37" s="19"/>
      <c r="H37" s="20"/>
      <c r="I37" s="20"/>
      <c r="J37" s="14">
        <f t="shared" si="0"/>
        <v>0</v>
      </c>
      <c r="K37" s="14">
        <f t="shared" si="1"/>
        <v>0</v>
      </c>
      <c r="L37" s="14">
        <f t="shared" si="2"/>
        <v>0</v>
      </c>
      <c r="M37" s="14">
        <f t="shared" si="3"/>
        <v>0</v>
      </c>
      <c r="N37" s="14">
        <f t="shared" si="4"/>
        <v>2</v>
      </c>
      <c r="O37" s="14">
        <f t="shared" si="5"/>
        <v>0</v>
      </c>
      <c r="P37" s="14" t="e">
        <f t="shared" si="6"/>
        <v>#DIV/0!</v>
      </c>
      <c r="Q37" s="14" t="e">
        <f t="shared" si="8"/>
        <v>#DIV/0!</v>
      </c>
      <c r="R37" s="14">
        <f t="shared" si="7"/>
        <v>0</v>
      </c>
    </row>
    <row r="38" spans="1:18" s="3" customFormat="1" x14ac:dyDescent="0.25">
      <c r="A38" s="26"/>
      <c r="B38" s="30"/>
      <c r="C38" s="17"/>
      <c r="D38" s="18"/>
      <c r="E38" s="19"/>
      <c r="F38" s="19"/>
      <c r="G38" s="19"/>
      <c r="H38" s="20"/>
      <c r="I38" s="20"/>
      <c r="J38" s="14">
        <f t="shared" si="0"/>
        <v>0</v>
      </c>
      <c r="K38" s="14">
        <f t="shared" si="1"/>
        <v>0</v>
      </c>
      <c r="L38" s="14">
        <f t="shared" si="2"/>
        <v>0</v>
      </c>
      <c r="M38" s="14">
        <f t="shared" si="3"/>
        <v>0</v>
      </c>
      <c r="N38" s="14">
        <f t="shared" si="4"/>
        <v>2</v>
      </c>
      <c r="O38" s="14">
        <f t="shared" si="5"/>
        <v>0</v>
      </c>
      <c r="P38" s="14" t="e">
        <f t="shared" si="6"/>
        <v>#DIV/0!</v>
      </c>
      <c r="Q38" s="14" t="e">
        <f t="shared" si="8"/>
        <v>#DIV/0!</v>
      </c>
      <c r="R38" s="14">
        <f t="shared" si="7"/>
        <v>0</v>
      </c>
    </row>
    <row r="39" spans="1:18" s="3" customFormat="1" x14ac:dyDescent="0.25">
      <c r="A39" s="26"/>
      <c r="B39" s="30"/>
      <c r="C39" s="17"/>
      <c r="D39" s="18"/>
      <c r="E39" s="19"/>
      <c r="F39" s="19"/>
      <c r="G39" s="19"/>
      <c r="H39" s="20"/>
      <c r="I39" s="20"/>
      <c r="J39" s="14">
        <f t="shared" si="0"/>
        <v>0</v>
      </c>
      <c r="K39" s="14">
        <f t="shared" si="1"/>
        <v>0</v>
      </c>
      <c r="L39" s="14">
        <f t="shared" si="2"/>
        <v>0</v>
      </c>
      <c r="M39" s="14">
        <f t="shared" si="3"/>
        <v>0</v>
      </c>
      <c r="N39" s="14">
        <f t="shared" si="4"/>
        <v>2</v>
      </c>
      <c r="O39" s="14">
        <f t="shared" si="5"/>
        <v>0</v>
      </c>
      <c r="P39" s="14" t="e">
        <f t="shared" si="6"/>
        <v>#DIV/0!</v>
      </c>
      <c r="Q39" s="14" t="e">
        <f t="shared" si="8"/>
        <v>#DIV/0!</v>
      </c>
      <c r="R39" s="14">
        <f t="shared" si="7"/>
        <v>0</v>
      </c>
    </row>
    <row r="40" spans="1:18" s="3" customFormat="1" x14ac:dyDescent="0.25">
      <c r="A40" s="26"/>
      <c r="B40" s="30"/>
      <c r="C40" s="17"/>
      <c r="D40" s="18"/>
      <c r="E40" s="19"/>
      <c r="F40" s="19"/>
      <c r="G40" s="19"/>
      <c r="H40" s="20"/>
      <c r="I40" s="20"/>
      <c r="J40" s="14">
        <f t="shared" si="0"/>
        <v>0</v>
      </c>
      <c r="K40" s="14">
        <f t="shared" si="1"/>
        <v>0</v>
      </c>
      <c r="L40" s="14">
        <f t="shared" si="2"/>
        <v>0</v>
      </c>
      <c r="M40" s="14">
        <f t="shared" si="3"/>
        <v>0</v>
      </c>
      <c r="N40" s="14">
        <f t="shared" si="4"/>
        <v>2</v>
      </c>
      <c r="O40" s="14">
        <f t="shared" si="5"/>
        <v>0</v>
      </c>
      <c r="P40" s="14" t="e">
        <f t="shared" si="6"/>
        <v>#DIV/0!</v>
      </c>
      <c r="Q40" s="14" t="e">
        <f t="shared" si="8"/>
        <v>#DIV/0!</v>
      </c>
      <c r="R40" s="14">
        <f t="shared" si="7"/>
        <v>0</v>
      </c>
    </row>
    <row r="41" spans="1:18" s="3" customFormat="1" x14ac:dyDescent="0.25">
      <c r="A41" s="26"/>
      <c r="B41" s="30"/>
      <c r="C41" s="17"/>
      <c r="D41" s="18"/>
      <c r="E41" s="19"/>
      <c r="F41" s="19"/>
      <c r="G41" s="19"/>
      <c r="H41" s="20"/>
      <c r="I41" s="20"/>
      <c r="J41" s="14">
        <f t="shared" si="0"/>
        <v>0</v>
      </c>
      <c r="K41" s="14">
        <f t="shared" si="1"/>
        <v>0</v>
      </c>
      <c r="L41" s="14">
        <f t="shared" si="2"/>
        <v>0</v>
      </c>
      <c r="M41" s="14">
        <f t="shared" si="3"/>
        <v>0</v>
      </c>
      <c r="N41" s="14">
        <f t="shared" si="4"/>
        <v>2</v>
      </c>
      <c r="O41" s="14">
        <f t="shared" si="5"/>
        <v>0</v>
      </c>
      <c r="P41" s="14" t="e">
        <f t="shared" si="6"/>
        <v>#DIV/0!</v>
      </c>
      <c r="Q41" s="14" t="e">
        <f t="shared" si="8"/>
        <v>#DIV/0!</v>
      </c>
      <c r="R41" s="14">
        <f t="shared" si="7"/>
        <v>0</v>
      </c>
    </row>
    <row r="42" spans="1:18" s="3" customFormat="1" x14ac:dyDescent="0.25">
      <c r="A42" s="26"/>
      <c r="B42" s="30"/>
      <c r="C42" s="17"/>
      <c r="D42" s="18"/>
      <c r="E42" s="19"/>
      <c r="F42" s="19"/>
      <c r="G42" s="19"/>
      <c r="H42" s="20"/>
      <c r="I42" s="20"/>
      <c r="J42" s="14">
        <f t="shared" si="0"/>
        <v>0</v>
      </c>
      <c r="K42" s="14">
        <f t="shared" si="1"/>
        <v>0</v>
      </c>
      <c r="L42" s="14">
        <f t="shared" si="2"/>
        <v>0</v>
      </c>
      <c r="M42" s="14">
        <f t="shared" si="3"/>
        <v>0</v>
      </c>
      <c r="N42" s="14">
        <f t="shared" si="4"/>
        <v>2</v>
      </c>
      <c r="O42" s="14">
        <f t="shared" si="5"/>
        <v>0</v>
      </c>
      <c r="P42" s="14" t="e">
        <f t="shared" si="6"/>
        <v>#DIV/0!</v>
      </c>
      <c r="Q42" s="14" t="e">
        <f t="shared" si="8"/>
        <v>#DIV/0!</v>
      </c>
      <c r="R42" s="14">
        <f t="shared" si="7"/>
        <v>0</v>
      </c>
    </row>
    <row r="43" spans="1:18" s="3" customFormat="1" x14ac:dyDescent="0.25">
      <c r="A43" s="26"/>
      <c r="B43" s="30"/>
      <c r="C43" s="17"/>
      <c r="D43" s="18"/>
      <c r="E43" s="19"/>
      <c r="F43" s="19"/>
      <c r="G43" s="19"/>
      <c r="H43" s="20"/>
      <c r="I43" s="20"/>
      <c r="J43" s="14">
        <f t="shared" si="0"/>
        <v>0</v>
      </c>
      <c r="K43" s="14">
        <f t="shared" si="1"/>
        <v>0</v>
      </c>
      <c r="L43" s="14">
        <f t="shared" si="2"/>
        <v>0</v>
      </c>
      <c r="M43" s="14">
        <f t="shared" si="3"/>
        <v>0</v>
      </c>
      <c r="N43" s="14">
        <f t="shared" si="4"/>
        <v>2</v>
      </c>
      <c r="O43" s="14">
        <f t="shared" si="5"/>
        <v>0</v>
      </c>
      <c r="P43" s="14" t="e">
        <f t="shared" si="6"/>
        <v>#DIV/0!</v>
      </c>
      <c r="Q43" s="14" t="e">
        <f t="shared" si="8"/>
        <v>#DIV/0!</v>
      </c>
      <c r="R43" s="14">
        <f t="shared" si="7"/>
        <v>0</v>
      </c>
    </row>
    <row r="44" spans="1:18" s="3" customFormat="1" x14ac:dyDescent="0.25">
      <c r="A44" s="26"/>
      <c r="B44" s="30"/>
      <c r="C44" s="17"/>
      <c r="D44" s="18"/>
      <c r="E44" s="19"/>
      <c r="F44" s="19"/>
      <c r="G44" s="19"/>
      <c r="H44" s="20"/>
      <c r="I44" s="20"/>
      <c r="J44" s="14">
        <f t="shared" si="0"/>
        <v>0</v>
      </c>
      <c r="K44" s="14">
        <f t="shared" si="1"/>
        <v>0</v>
      </c>
      <c r="L44" s="14">
        <f t="shared" si="2"/>
        <v>0</v>
      </c>
      <c r="M44" s="14">
        <f t="shared" si="3"/>
        <v>0</v>
      </c>
      <c r="N44" s="14">
        <f t="shared" si="4"/>
        <v>2</v>
      </c>
      <c r="O44" s="14">
        <f t="shared" si="5"/>
        <v>0</v>
      </c>
      <c r="P44" s="14" t="e">
        <f t="shared" si="6"/>
        <v>#DIV/0!</v>
      </c>
      <c r="Q44" s="14" t="e">
        <f t="shared" si="8"/>
        <v>#DIV/0!</v>
      </c>
      <c r="R44" s="14">
        <f t="shared" si="7"/>
        <v>0</v>
      </c>
    </row>
    <row r="45" spans="1:18" s="3" customFormat="1" x14ac:dyDescent="0.25">
      <c r="A45" s="26"/>
      <c r="B45" s="30"/>
      <c r="C45" s="17"/>
      <c r="D45" s="18"/>
      <c r="E45" s="19"/>
      <c r="F45" s="19"/>
      <c r="G45" s="19"/>
      <c r="H45" s="20"/>
      <c r="I45" s="20"/>
      <c r="J45" s="14">
        <f t="shared" si="0"/>
        <v>0</v>
      </c>
      <c r="K45" s="14">
        <f t="shared" si="1"/>
        <v>0</v>
      </c>
      <c r="L45" s="14">
        <f t="shared" si="2"/>
        <v>0</v>
      </c>
      <c r="M45" s="14">
        <f t="shared" si="3"/>
        <v>0</v>
      </c>
      <c r="N45" s="14">
        <f t="shared" si="4"/>
        <v>2</v>
      </c>
      <c r="O45" s="14">
        <f t="shared" si="5"/>
        <v>0</v>
      </c>
      <c r="P45" s="14" t="e">
        <f t="shared" si="6"/>
        <v>#DIV/0!</v>
      </c>
      <c r="Q45" s="14" t="e">
        <f t="shared" si="8"/>
        <v>#DIV/0!</v>
      </c>
      <c r="R45" s="14">
        <f t="shared" si="7"/>
        <v>0</v>
      </c>
    </row>
    <row r="46" spans="1:18" x14ac:dyDescent="0.25">
      <c r="A46" s="27"/>
      <c r="C46" s="9" t="s">
        <v>1</v>
      </c>
      <c r="D46" s="15"/>
      <c r="E46" s="16" t="str">
        <f>IF(SUMPRODUCT($D$3:$D$45,E3:E45)=0,"",SUMPRODUCT($D$3:$D$45,E3:E45))</f>
        <v/>
      </c>
      <c r="F46" s="16" t="str">
        <f>IF(SUMPRODUCT($D$3:$D$45,F3:F45)=0,"",SUMPRODUCT($D$3:$D$45,F3:F45))</f>
        <v/>
      </c>
      <c r="G46" s="16" t="str">
        <f>IF(SUMPRODUCT($D$3:$D$45,G3:G45)=0,"",SUMPRODUCT($D$3:$D$45,G3:G45))</f>
        <v/>
      </c>
      <c r="H46" s="16" t="str">
        <f>IF(SUMPRODUCT($D$3:$D$45,H3:H45)=0,"",SUMPRODUCT($D$3:$D$45,H3:H45))</f>
        <v/>
      </c>
      <c r="I46" s="16" t="str">
        <f>IF(SUMPRODUCT($D$3:$D$45,I3:I45)=0,"",SUMPRODUCT($D$3:$D$45,I3:I45))</f>
        <v/>
      </c>
      <c r="J46" s="31"/>
      <c r="K46" s="31"/>
      <c r="L46" s="22"/>
      <c r="M46" s="22"/>
      <c r="O46" s="13"/>
    </row>
    <row r="47" spans="1:18" ht="30" x14ac:dyDescent="0.25">
      <c r="A47" s="27"/>
      <c r="C47" s="9" t="s">
        <v>8</v>
      </c>
      <c r="D47" s="23"/>
      <c r="E47" s="32">
        <f>IFERROR(((E46-MIN(E46:I46))/MIN(E46:I46)),0)</f>
        <v>0</v>
      </c>
      <c r="F47" s="32">
        <f>IFERROR(((F46-MIN(E46:I46))/MIN(E46:I46)),0)</f>
        <v>0</v>
      </c>
      <c r="G47" s="32">
        <f>IFERROR(((G46-MIN(E46:I46))/MIN(E46:I46)),0)</f>
        <v>0</v>
      </c>
      <c r="H47" s="32">
        <f>IFERROR(((H46-MIN(E46:I46))/MIN(E46:I46)),0)</f>
        <v>0</v>
      </c>
      <c r="I47" s="32">
        <f>IFERROR(((I46-MIN(E46:I46))/MIN(E46:I46)),0)</f>
        <v>0</v>
      </c>
      <c r="J47" s="24"/>
      <c r="K47" s="24"/>
      <c r="L47" s="22"/>
      <c r="M47" s="22"/>
      <c r="O47" s="13"/>
    </row>
    <row r="48" spans="1:18" x14ac:dyDescent="0.25">
      <c r="A48" s="27"/>
      <c r="C48" s="9" t="s">
        <v>0</v>
      </c>
      <c r="D48" s="42">
        <f>IF(E46="",0,1)+IF(F46="",0,1)+IF(G46="",0,1)+IF(H46="",0,1)+IF(I46="",0,1)</f>
        <v>0</v>
      </c>
      <c r="E48" s="43"/>
      <c r="F48" s="43"/>
      <c r="G48" s="43"/>
      <c r="H48" s="43"/>
      <c r="I48" s="44"/>
      <c r="J48" s="12"/>
      <c r="K48" s="12"/>
      <c r="L48" s="21"/>
      <c r="M48" s="21"/>
    </row>
    <row r="49" spans="1:11" ht="27" customHeight="1" x14ac:dyDescent="0.25">
      <c r="A49" s="27"/>
      <c r="C49" s="33" t="s">
        <v>9</v>
      </c>
      <c r="D49" s="45">
        <f>SUMPRODUCT(D3:D45,J3:J45)</f>
        <v>0</v>
      </c>
      <c r="E49" s="46"/>
      <c r="F49" s="46"/>
      <c r="G49" s="46"/>
      <c r="H49" s="46"/>
      <c r="I49" s="47"/>
      <c r="J49" s="12"/>
      <c r="K49" s="12"/>
    </row>
    <row r="50" spans="1:11" ht="28.5" customHeight="1" x14ac:dyDescent="0.25">
      <c r="A50" s="27"/>
      <c r="C50" s="33" t="s">
        <v>7</v>
      </c>
      <c r="D50" s="45">
        <f>SUMPRODUCT(D3:D45,K3:K45)</f>
        <v>0</v>
      </c>
      <c r="E50" s="46"/>
      <c r="F50" s="46"/>
      <c r="G50" s="46"/>
      <c r="H50" s="46"/>
      <c r="I50" s="47"/>
      <c r="J50" s="12"/>
      <c r="K50" s="12"/>
    </row>
    <row r="51" spans="1:11" ht="55.5" customHeight="1" thickBot="1" x14ac:dyDescent="0.3">
      <c r="A51" s="28"/>
      <c r="C51" s="48" t="s">
        <v>12</v>
      </c>
      <c r="D51" s="49"/>
      <c r="E51" s="49"/>
      <c r="F51" s="49"/>
      <c r="G51" s="49"/>
      <c r="H51" s="49"/>
      <c r="I51" s="50"/>
      <c r="J51" s="12"/>
      <c r="K51" s="12"/>
    </row>
    <row r="52" spans="1:11" ht="15.75" hidden="1" customHeight="1" thickBot="1" x14ac:dyDescent="0.3">
      <c r="C52" s="10" t="s">
        <v>0</v>
      </c>
      <c r="D52" s="10"/>
      <c r="E52" s="40">
        <f>COUNTA(E46:I46)</f>
        <v>5</v>
      </c>
      <c r="F52" s="40"/>
      <c r="G52" s="40"/>
      <c r="H52" s="40"/>
      <c r="I52" s="41"/>
    </row>
    <row r="53" spans="1:11" x14ac:dyDescent="0.25">
      <c r="E53" s="36"/>
      <c r="F53" s="36"/>
      <c r="G53" s="36"/>
      <c r="H53" s="36"/>
      <c r="I53" s="36"/>
    </row>
    <row r="54" spans="1:11" x14ac:dyDescent="0.25">
      <c r="E54" s="37"/>
      <c r="F54" s="37"/>
      <c r="G54" s="37"/>
      <c r="H54" s="37"/>
      <c r="I54" s="37"/>
    </row>
    <row r="56" spans="1:11" x14ac:dyDescent="0.25">
      <c r="C56" s="34" t="s">
        <v>11</v>
      </c>
    </row>
  </sheetData>
  <mergeCells count="8">
    <mergeCell ref="E53:I53"/>
    <mergeCell ref="E54:I54"/>
    <mergeCell ref="C1:I1"/>
    <mergeCell ref="E52:I52"/>
    <mergeCell ref="D48:I48"/>
    <mergeCell ref="D49:I49"/>
    <mergeCell ref="D50:I50"/>
    <mergeCell ref="C51:I51"/>
  </mergeCells>
  <pageMargins left="0.7" right="0.7" top="0.75" bottom="0.75" header="0.3" footer="0.3"/>
  <pageSetup paperSize="9" scale="48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zoomScale="90" zoomScaleNormal="90" workbookViewId="0">
      <selection activeCell="A45" sqref="A45:A46"/>
    </sheetView>
  </sheetViews>
  <sheetFormatPr defaultRowHeight="15" x14ac:dyDescent="0.25"/>
  <cols>
    <col min="1" max="1" width="10.5703125" bestFit="1" customWidth="1"/>
    <col min="3" max="3" width="13.28515625" bestFit="1" customWidth="1"/>
    <col min="9" max="9" width="24.5703125" customWidth="1"/>
  </cols>
  <sheetData>
    <row r="1" spans="1:3" x14ac:dyDescent="0.25">
      <c r="A1" s="5"/>
      <c r="B1" s="6"/>
      <c r="C1" s="7"/>
    </row>
    <row r="2" spans="1:3" x14ac:dyDescent="0.25">
      <c r="A2" s="5"/>
      <c r="B2" s="6"/>
      <c r="C2" s="7"/>
    </row>
    <row r="3" spans="1:3" x14ac:dyDescent="0.25">
      <c r="A3" s="5"/>
      <c r="B3" s="6"/>
      <c r="C3" s="7"/>
    </row>
    <row r="4" spans="1:3" x14ac:dyDescent="0.25">
      <c r="A4" s="7"/>
      <c r="B4" s="8"/>
      <c r="C4" s="7"/>
    </row>
    <row r="5" spans="1:3" x14ac:dyDescent="0.25">
      <c r="A5" s="7"/>
      <c r="B5" s="8"/>
      <c r="C5" s="8"/>
    </row>
    <row r="6" spans="1:3" x14ac:dyDescent="0.25">
      <c r="A6" s="7"/>
      <c r="B6" s="8"/>
      <c r="C6" s="8"/>
    </row>
    <row r="7" spans="1:3" x14ac:dyDescent="0.25">
      <c r="A7" s="1"/>
    </row>
    <row r="8" spans="1:3" x14ac:dyDescent="0.25">
      <c r="A8" s="1"/>
    </row>
    <row r="9" spans="1:3" x14ac:dyDescent="0.25">
      <c r="A9" s="1"/>
    </row>
    <row r="10" spans="1:3" x14ac:dyDescent="0.25">
      <c r="A10" s="1"/>
    </row>
    <row r="11" spans="1:3" x14ac:dyDescent="0.25">
      <c r="A11" s="1"/>
    </row>
    <row r="12" spans="1:3" x14ac:dyDescent="0.25">
      <c r="A12" s="1"/>
    </row>
    <row r="13" spans="1:3" x14ac:dyDescent="0.25">
      <c r="A13" s="1"/>
    </row>
    <row r="14" spans="1:3" x14ac:dyDescent="0.25">
      <c r="A14" s="1"/>
    </row>
    <row r="15" spans="1:3" x14ac:dyDescent="0.25">
      <c r="A15" s="1"/>
    </row>
    <row r="16" spans="1:3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otasn</dc:creator>
  <cp:lastModifiedBy>Карпенко Екатерина Александровна</cp:lastModifiedBy>
  <cp:lastPrinted>2017-07-17T08:04:39Z</cp:lastPrinted>
  <dcterms:created xsi:type="dcterms:W3CDTF">2014-01-14T07:51:36Z</dcterms:created>
  <dcterms:modified xsi:type="dcterms:W3CDTF">2023-10-11T08:23:43Z</dcterms:modified>
</cp:coreProperties>
</file>