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20" windowWidth="15195" windowHeight="8700"/>
  </bookViews>
  <sheets>
    <sheet name="Набор 2014" sheetId="1" r:id="rId1"/>
  </sheets>
  <definedNames>
    <definedName name="_xlnm.Print_Titles" localSheetId="0">'Набор 2014'!$6:$6</definedName>
  </definedNames>
  <calcPr calcId="124519" fullCalcOnLoad="1"/>
</workbook>
</file>

<file path=xl/calcChain.xml><?xml version="1.0" encoding="utf-8"?>
<calcChain xmlns="http://schemas.openxmlformats.org/spreadsheetml/2006/main">
  <c r="M58" i="1"/>
  <c r="M57"/>
  <c r="M56"/>
  <c r="M52"/>
  <c r="M51"/>
  <c r="M49"/>
  <c r="M54"/>
  <c r="M53"/>
  <c r="M50"/>
  <c r="M46"/>
  <c r="M43"/>
  <c r="M47"/>
  <c r="M45"/>
  <c r="M44"/>
  <c r="M41"/>
  <c r="M39"/>
  <c r="M36"/>
  <c r="M37"/>
  <c r="M38"/>
  <c r="M35"/>
  <c r="M34"/>
  <c r="M33"/>
  <c r="M40"/>
  <c r="M13"/>
  <c r="M9"/>
  <c r="M20"/>
  <c r="M31"/>
  <c r="M14"/>
  <c r="M10"/>
  <c r="M30"/>
  <c r="M29"/>
  <c r="M28"/>
  <c r="M27"/>
  <c r="M26"/>
  <c r="M25"/>
  <c r="M21"/>
  <c r="M15"/>
  <c r="M24"/>
  <c r="M16"/>
  <c r="M18"/>
  <c r="M17"/>
  <c r="M23"/>
  <c r="M12"/>
  <c r="M19"/>
  <c r="M11"/>
  <c r="M22"/>
</calcChain>
</file>

<file path=xl/sharedStrings.xml><?xml version="1.0" encoding="utf-8"?>
<sst xmlns="http://schemas.openxmlformats.org/spreadsheetml/2006/main" count="362" uniqueCount="124">
  <si>
    <t>№</t>
  </si>
  <si>
    <t>Реферат проверил</t>
  </si>
  <si>
    <t>Фамилия, имя, отчество</t>
  </si>
  <si>
    <t>Факультет</t>
  </si>
  <si>
    <t>Кафедра</t>
  </si>
  <si>
    <t>Поступающие в аспирантуру</t>
  </si>
  <si>
    <t>Форма обучения</t>
  </si>
  <si>
    <t>Специальность</t>
  </si>
  <si>
    <t>Иностранный язык</t>
  </si>
  <si>
    <t>Философия</t>
  </si>
  <si>
    <t>Сумма баллов</t>
  </si>
  <si>
    <t>Рекомендации ГАК</t>
  </si>
  <si>
    <t>Научные труды</t>
  </si>
  <si>
    <t>Рекомендован к зачислению / 
Выбыл из конкурса</t>
  </si>
  <si>
    <t>Собеседование</t>
  </si>
  <si>
    <t>Шифр профиля</t>
  </si>
  <si>
    <t>Профиль</t>
  </si>
  <si>
    <t>НАЦИОНАЛЬНЫЙ ИССЛЕДОВАТЕЛЬСКИЙ УНИВЕРСИТЕТ "ВЫСШАЯ ШКОЛА ЭКОНОМИКИ"</t>
  </si>
  <si>
    <t>НИУ ВШЭ - Санкт-Петербург</t>
  </si>
  <si>
    <t>Набор 2014</t>
  </si>
  <si>
    <t>на 16 октября 2014 года</t>
  </si>
  <si>
    <t>440448543~17198359</t>
  </si>
  <si>
    <t>08.00.05</t>
  </si>
  <si>
    <t>Экономика и управление народным хозяйством (управление инновациями)</t>
  </si>
  <si>
    <t>Факультет менеджмента</t>
  </si>
  <si>
    <t>Кафедра менеджмента</t>
  </si>
  <si>
    <t>Багатурия Эдгар Павлович</t>
  </si>
  <si>
    <t>Хорева Любовь Викторовна</t>
  </si>
  <si>
    <t>очная</t>
  </si>
  <si>
    <t>Нет</t>
  </si>
  <si>
    <t>Белошапко Елена Владимировна</t>
  </si>
  <si>
    <t>Кораблева Ольга Николаевна</t>
  </si>
  <si>
    <t>Беляев Евгений Валерьевич</t>
  </si>
  <si>
    <t>Быковский Георгий Валериевич</t>
  </si>
  <si>
    <t>Ивлева Ярослава Юрьевна</t>
  </si>
  <si>
    <t>08.00.13</t>
  </si>
  <si>
    <t>Математические и инструментальные методы экономики</t>
  </si>
  <si>
    <t>Карюгин Артем Андреевич</t>
  </si>
  <si>
    <t>Светуньков Сергей Геннадьевич</t>
  </si>
  <si>
    <t>08.00.14</t>
  </si>
  <si>
    <t>Мировая экономика</t>
  </si>
  <si>
    <t>Квасневская Ирина Валерьевна</t>
  </si>
  <si>
    <t>Кадочников Сергей Михайлович</t>
  </si>
  <si>
    <t>Кузьмин Александр Ростиславович</t>
  </si>
  <si>
    <t>Экономика, организация и управление предприятиями, отраслями, комплексами - сфера услуг</t>
  </si>
  <si>
    <t>Леонтьев Артем Игоревич</t>
  </si>
  <si>
    <t>Гордин Валерий Эрнстович</t>
  </si>
  <si>
    <t>Михалищев Сергей Георгиевич</t>
  </si>
  <si>
    <t>Огнева Наталья Алексеевна</t>
  </si>
  <si>
    <t>Матвеенко Владимир Дмитриевич</t>
  </si>
  <si>
    <t>Экономика и управление народным хозяйством (логистика)</t>
  </si>
  <si>
    <t>Петров Дмитрий Сергеевич</t>
  </si>
  <si>
    <t>Лукинский Валерий Сергеевич</t>
  </si>
  <si>
    <t>Петряков Александр Александрович</t>
  </si>
  <si>
    <t>Пучков Кирилл Андреевич</t>
  </si>
  <si>
    <t>Савельев Иван Владимирович</t>
  </si>
  <si>
    <t>Санникова Юлия Сергеевна</t>
  </si>
  <si>
    <t>Солодков Вадим Игоревич</t>
  </si>
  <si>
    <t>Травин Александр Сергеевич</t>
  </si>
  <si>
    <t>Андреева Ирина Владимировна</t>
  </si>
  <si>
    <t>Филиппов Александр Иванович</t>
  </si>
  <si>
    <t>Фурсова Маргарита Анатольевна</t>
  </si>
  <si>
    <t>Хабибуллина Алина Ришатовна</t>
  </si>
  <si>
    <t>Чичерина Елена Михайловна</t>
  </si>
  <si>
    <t>Эльканова Елена Михайловна</t>
  </si>
  <si>
    <t>457259927~17198359</t>
  </si>
  <si>
    <t>22.00.04</t>
  </si>
  <si>
    <t>Социальная структура, социальные институты и процессы</t>
  </si>
  <si>
    <t>Волков Сергей Анатольевич</t>
  </si>
  <si>
    <t>Понарин Эдуард Дмитриевич</t>
  </si>
  <si>
    <t>Волченко Олеся Викторовна</t>
  </si>
  <si>
    <t>очная (академ. аспир.)</t>
  </si>
  <si>
    <t>Игушкина Ольга Николаевна</t>
  </si>
  <si>
    <t>ПАЛАГНЮК ДАРЬЯ Александровна</t>
  </si>
  <si>
    <t>Омельченко Елена Леонидовна</t>
  </si>
  <si>
    <t>Пантелеева Екатерина Андреевна</t>
  </si>
  <si>
    <t>Титкова Вера Викторовна</t>
  </si>
  <si>
    <t>Александров Даниил Александрович</t>
  </si>
  <si>
    <t>Федорова Наталья Андреевна</t>
  </si>
  <si>
    <t>Чуприков Роман Александрович</t>
  </si>
  <si>
    <t>Кормина Жанна Владимировна</t>
  </si>
  <si>
    <t>Шамарина Ольга Константиновна</t>
  </si>
  <si>
    <t>457259986~17198359</t>
  </si>
  <si>
    <t>12.00.01</t>
  </si>
  <si>
    <t>Теория и история права и государства, история учений о праве и государстве</t>
  </si>
  <si>
    <t>Абрамян Татевик Арсеновна</t>
  </si>
  <si>
    <t>Эксархопуло Алексей Алексеевич</t>
  </si>
  <si>
    <t>Болдинов Ярослав Викторович</t>
  </si>
  <si>
    <t>Почекаев Роман Юлианович</t>
  </si>
  <si>
    <t>Ворошилова Ольга Николаевна</t>
  </si>
  <si>
    <t>Антонов Михаил Валерьевич</t>
  </si>
  <si>
    <t>Грибанов Алексей Анатольевич</t>
  </si>
  <si>
    <t>Алексеева Татьяна Анатольевна</t>
  </si>
  <si>
    <t>Стальнова Валерия Алексеевна</t>
  </si>
  <si>
    <t>457260141~17198359</t>
  </si>
  <si>
    <t>23.00.02</t>
  </si>
  <si>
    <t>Политические институты, процессы и технологии</t>
  </si>
  <si>
    <t>Глухова Екатерина Александровна</t>
  </si>
  <si>
    <t>Сунгуров Александр Юрьевич</t>
  </si>
  <si>
    <t>Да</t>
  </si>
  <si>
    <t>Романюк Елена Дмитриевна</t>
  </si>
  <si>
    <t>Гончаров Дмитрий Владимирович</t>
  </si>
  <si>
    <t>Туманова Ксения Александровна</t>
  </si>
  <si>
    <t>Тульчинский Григорий Львович</t>
  </si>
  <si>
    <t>Отделение прикладной политологии</t>
  </si>
  <si>
    <t>Кафедра прикладной политологии</t>
  </si>
  <si>
    <t>Турченко Михаил Сергеевич</t>
  </si>
  <si>
    <t>Чернова Татьяна Анатольевна</t>
  </si>
  <si>
    <t>Шмелева Светлана Андреевна</t>
  </si>
  <si>
    <t>457262511~17198359</t>
  </si>
  <si>
    <t>07.00.02</t>
  </si>
  <si>
    <t>Отечественная история</t>
  </si>
  <si>
    <t>Калеменева Екатерина Алексеевна</t>
  </si>
  <si>
    <t>Селин Адриан Александрович</t>
  </si>
  <si>
    <t>Кузнецова Александра Геннадьевна</t>
  </si>
  <si>
    <t>Трояновский Константин Вадимович</t>
  </si>
  <si>
    <t>38.06.01 Экономика (очная - 7; заочная - ; всего - 7)</t>
  </si>
  <si>
    <t>39.06.01 Социологические науки (очная - 4; заочная - ; всего - 4)</t>
  </si>
  <si>
    <t>40.06.01 Юриспруденция (очная - 2; заочная - ; всего - 2)</t>
  </si>
  <si>
    <t>41.06.01 Политические науки и регионоведение (очная - 2; заочная - ; всего - 2)</t>
  </si>
  <si>
    <t>46.06.01 Исторические науки и археология (очная - 3; заочная - ; всего - 3)</t>
  </si>
  <si>
    <t>рекомендован к зачислению</t>
  </si>
  <si>
    <t xml:space="preserve">рекомендован к зачислению  
</t>
  </si>
  <si>
    <t>выбыл из конкурса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</si>
</sst>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9" fontId="3" fillId="0" borderId="1" xfId="1" applyFont="1" applyFill="1" applyBorder="1" applyAlignment="1">
      <alignment horizontal="center" vertical="center" textRotation="90" wrapText="1"/>
    </xf>
    <xf numFmtId="9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textRotation="90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8" xfId="0" applyBorder="1" applyAlignment="1">
      <alignment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AN80"/>
  <sheetViews>
    <sheetView tabSelected="1" topLeftCell="A13" workbookViewId="0">
      <selection activeCell="P54" sqref="P54"/>
    </sheetView>
  </sheetViews>
  <sheetFormatPr defaultRowHeight="12.75"/>
  <cols>
    <col min="1" max="1" width="4.7109375" style="4" customWidth="1"/>
    <col min="2" max="2" width="10.140625" style="4" customWidth="1"/>
    <col min="3" max="3" width="18.5703125" style="4" customWidth="1"/>
    <col min="4" max="4" width="13.28515625" style="4" customWidth="1"/>
    <col min="5" max="5" width="18.85546875" style="4" customWidth="1"/>
    <col min="6" max="6" width="25.140625" style="5" customWidth="1"/>
    <col min="7" max="7" width="14.85546875" style="4" customWidth="1"/>
    <col min="8" max="8" width="8.42578125" style="4" customWidth="1"/>
    <col min="9" max="11" width="3.85546875" style="4" bestFit="1" customWidth="1"/>
    <col min="12" max="12" width="3.85546875" style="4" customWidth="1"/>
    <col min="13" max="13" width="3.85546875" style="6" bestFit="1" customWidth="1"/>
    <col min="14" max="15" width="3.85546875" style="4" bestFit="1" customWidth="1"/>
    <col min="16" max="16" width="13" style="4" customWidth="1"/>
    <col min="17" max="20" width="0" style="8" hidden="1" customWidth="1"/>
    <col min="21" max="40" width="9.140625" style="8"/>
    <col min="41" max="16384" width="9.140625" style="4"/>
  </cols>
  <sheetData>
    <row r="1" spans="1:40" ht="21.7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40" ht="21.75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40" s="5" customFormat="1" ht="18">
      <c r="A3" s="11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8">
      <c r="A4" s="11" t="s">
        <v>19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40" ht="18">
      <c r="A5" s="12" t="s">
        <v>20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40" s="7" customFormat="1" ht="102.75" customHeight="1">
      <c r="A6" s="2" t="s">
        <v>0</v>
      </c>
      <c r="B6" s="2" t="s">
        <v>15</v>
      </c>
      <c r="C6" s="2" t="s">
        <v>16</v>
      </c>
      <c r="D6" s="2" t="s">
        <v>3</v>
      </c>
      <c r="E6" s="2" t="s">
        <v>4</v>
      </c>
      <c r="F6" s="2" t="s">
        <v>2</v>
      </c>
      <c r="G6" s="2" t="s">
        <v>1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14</v>
      </c>
      <c r="M6" s="1" t="s">
        <v>10</v>
      </c>
      <c r="N6" s="1" t="s">
        <v>11</v>
      </c>
      <c r="O6" s="1" t="s">
        <v>12</v>
      </c>
      <c r="P6" s="3" t="s">
        <v>13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s="5" customFormat="1">
      <c r="A7" s="14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5" customFormat="1">
      <c r="A8" s="17"/>
      <c r="B8" s="18" t="s">
        <v>116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9" t="s">
        <v>21</v>
      </c>
      <c r="R8" s="9">
        <v>440448543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s="5" customFormat="1" ht="89.25">
      <c r="A9" s="20">
        <v>1</v>
      </c>
      <c r="B9" s="21" t="s">
        <v>22</v>
      </c>
      <c r="C9" s="21" t="s">
        <v>44</v>
      </c>
      <c r="D9" s="21"/>
      <c r="E9" s="21"/>
      <c r="F9" s="21" t="s">
        <v>63</v>
      </c>
      <c r="G9" s="21" t="s">
        <v>46</v>
      </c>
      <c r="H9" s="21" t="s">
        <v>28</v>
      </c>
      <c r="I9" s="21">
        <v>8</v>
      </c>
      <c r="J9" s="21">
        <v>5</v>
      </c>
      <c r="K9" s="21">
        <v>5</v>
      </c>
      <c r="L9" s="21"/>
      <c r="M9" s="22">
        <f>SUM(I9:L9)</f>
        <v>18</v>
      </c>
      <c r="N9" s="21" t="s">
        <v>29</v>
      </c>
      <c r="O9" s="21">
        <v>2</v>
      </c>
      <c r="P9" s="27" t="s">
        <v>122</v>
      </c>
      <c r="Q9" s="9">
        <v>69377025</v>
      </c>
      <c r="R9" s="9"/>
      <c r="S9" s="9">
        <v>1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s="5" customFormat="1" ht="89.25">
      <c r="A10" s="20">
        <v>2</v>
      </c>
      <c r="B10" s="21" t="s">
        <v>22</v>
      </c>
      <c r="C10" s="21" t="s">
        <v>44</v>
      </c>
      <c r="D10" s="21"/>
      <c r="E10" s="21"/>
      <c r="F10" s="21" t="s">
        <v>58</v>
      </c>
      <c r="G10" s="21" t="s">
        <v>59</v>
      </c>
      <c r="H10" s="21" t="s">
        <v>28</v>
      </c>
      <c r="I10" s="21">
        <v>8</v>
      </c>
      <c r="J10" s="21">
        <v>5</v>
      </c>
      <c r="K10" s="21">
        <v>4</v>
      </c>
      <c r="L10" s="21"/>
      <c r="M10" s="22">
        <f>SUM(I10:L10)</f>
        <v>17</v>
      </c>
      <c r="N10" s="21" t="s">
        <v>29</v>
      </c>
      <c r="O10" s="21">
        <v>0</v>
      </c>
      <c r="P10" s="27" t="s">
        <v>121</v>
      </c>
      <c r="Q10" s="9">
        <v>1566677</v>
      </c>
      <c r="R10" s="9"/>
      <c r="S10" s="9">
        <v>1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s="5" customFormat="1" ht="76.5">
      <c r="A11" s="20">
        <v>3</v>
      </c>
      <c r="B11" s="21" t="s">
        <v>22</v>
      </c>
      <c r="C11" s="21" t="s">
        <v>23</v>
      </c>
      <c r="D11" s="21"/>
      <c r="E11" s="21"/>
      <c r="F11" s="21" t="s">
        <v>30</v>
      </c>
      <c r="G11" s="21" t="s">
        <v>31</v>
      </c>
      <c r="H11" s="21" t="s">
        <v>28</v>
      </c>
      <c r="I11" s="21">
        <v>7</v>
      </c>
      <c r="J11" s="21">
        <v>5</v>
      </c>
      <c r="K11" s="21">
        <v>4</v>
      </c>
      <c r="L11" s="21"/>
      <c r="M11" s="22">
        <f>SUM(I11:L11)</f>
        <v>16</v>
      </c>
      <c r="N11" s="21" t="s">
        <v>29</v>
      </c>
      <c r="O11" s="21">
        <v>6</v>
      </c>
      <c r="P11" s="23" t="s">
        <v>121</v>
      </c>
      <c r="Q11" s="9">
        <v>525627320</v>
      </c>
      <c r="R11" s="9"/>
      <c r="S11" s="9">
        <v>1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s="5" customFormat="1" ht="76.5">
      <c r="A12" s="20">
        <v>4</v>
      </c>
      <c r="B12" s="21" t="s">
        <v>22</v>
      </c>
      <c r="C12" s="21" t="s">
        <v>23</v>
      </c>
      <c r="D12" s="21"/>
      <c r="E12" s="21"/>
      <c r="F12" s="21" t="s">
        <v>33</v>
      </c>
      <c r="G12" s="21" t="s">
        <v>31</v>
      </c>
      <c r="H12" s="21" t="s">
        <v>28</v>
      </c>
      <c r="I12" s="21">
        <v>7</v>
      </c>
      <c r="J12" s="21">
        <v>5</v>
      </c>
      <c r="K12" s="21">
        <v>4</v>
      </c>
      <c r="L12" s="21"/>
      <c r="M12" s="22">
        <f>SUM(I12:L12)</f>
        <v>16</v>
      </c>
      <c r="N12" s="21" t="s">
        <v>29</v>
      </c>
      <c r="O12" s="21">
        <v>0</v>
      </c>
      <c r="P12" s="23" t="s">
        <v>121</v>
      </c>
      <c r="Q12" s="9">
        <v>41890087</v>
      </c>
      <c r="R12" s="9"/>
      <c r="S12" s="9">
        <v>1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s="5" customFormat="1" ht="89.25">
      <c r="A13" s="20">
        <v>5</v>
      </c>
      <c r="B13" s="21" t="s">
        <v>22</v>
      </c>
      <c r="C13" s="21" t="s">
        <v>44</v>
      </c>
      <c r="D13" s="21"/>
      <c r="E13" s="21"/>
      <c r="F13" s="21" t="s">
        <v>64</v>
      </c>
      <c r="G13" s="21" t="s">
        <v>46</v>
      </c>
      <c r="H13" s="21" t="s">
        <v>28</v>
      </c>
      <c r="I13" s="21">
        <v>7</v>
      </c>
      <c r="J13" s="21">
        <v>4</v>
      </c>
      <c r="K13" s="21">
        <v>5</v>
      </c>
      <c r="L13" s="21"/>
      <c r="M13" s="22">
        <f>SUM(I13:L13)</f>
        <v>16</v>
      </c>
      <c r="N13" s="21" t="s">
        <v>29</v>
      </c>
      <c r="O13" s="21">
        <v>0</v>
      </c>
      <c r="P13" s="23" t="s">
        <v>121</v>
      </c>
      <c r="Q13" s="9">
        <v>68866852</v>
      </c>
      <c r="R13" s="9"/>
      <c r="S13" s="9">
        <v>1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s="5" customFormat="1" ht="38.25">
      <c r="A14" s="20">
        <v>6</v>
      </c>
      <c r="B14" s="21" t="s">
        <v>35</v>
      </c>
      <c r="C14" s="21" t="s">
        <v>36</v>
      </c>
      <c r="D14" s="21"/>
      <c r="E14" s="21"/>
      <c r="F14" s="21" t="s">
        <v>60</v>
      </c>
      <c r="G14" s="21" t="s">
        <v>38</v>
      </c>
      <c r="H14" s="21" t="s">
        <v>28</v>
      </c>
      <c r="I14" s="21">
        <v>9</v>
      </c>
      <c r="J14" s="21">
        <v>3</v>
      </c>
      <c r="K14" s="21">
        <v>3</v>
      </c>
      <c r="L14" s="21"/>
      <c r="M14" s="22">
        <f>SUM(I14:L14)</f>
        <v>15</v>
      </c>
      <c r="N14" s="21" t="s">
        <v>29</v>
      </c>
      <c r="O14" s="21">
        <v>2</v>
      </c>
      <c r="P14" s="23" t="s">
        <v>121</v>
      </c>
      <c r="Q14" s="9">
        <v>516870665</v>
      </c>
      <c r="R14" s="9"/>
      <c r="S14" s="9">
        <v>1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s="5" customFormat="1" ht="38.25">
      <c r="A15" s="20">
        <v>7</v>
      </c>
      <c r="B15" s="21" t="s">
        <v>35</v>
      </c>
      <c r="C15" s="21" t="s">
        <v>36</v>
      </c>
      <c r="D15" s="21"/>
      <c r="E15" s="21"/>
      <c r="F15" s="21" t="s">
        <v>47</v>
      </c>
      <c r="G15" s="21" t="s">
        <v>38</v>
      </c>
      <c r="H15" s="21" t="s">
        <v>28</v>
      </c>
      <c r="I15" s="21">
        <v>7</v>
      </c>
      <c r="J15" s="21">
        <v>5</v>
      </c>
      <c r="K15" s="21">
        <v>3</v>
      </c>
      <c r="L15" s="21"/>
      <c r="M15" s="22">
        <f>SUM(I15:L15)</f>
        <v>15</v>
      </c>
      <c r="N15" s="21" t="s">
        <v>29</v>
      </c>
      <c r="O15" s="21">
        <v>0</v>
      </c>
      <c r="P15" s="23" t="s">
        <v>121</v>
      </c>
      <c r="Q15" s="9">
        <v>138474067</v>
      </c>
      <c r="R15" s="9"/>
      <c r="S15" s="9">
        <v>1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s="5" customFormat="1" ht="76.5">
      <c r="A16" s="20">
        <v>8</v>
      </c>
      <c r="B16" s="21" t="s">
        <v>22</v>
      </c>
      <c r="C16" s="21" t="s">
        <v>23</v>
      </c>
      <c r="D16" s="21"/>
      <c r="E16" s="21"/>
      <c r="F16" s="21" t="s">
        <v>43</v>
      </c>
      <c r="G16" s="21" t="s">
        <v>31</v>
      </c>
      <c r="H16" s="21" t="s">
        <v>28</v>
      </c>
      <c r="I16" s="21">
        <v>6</v>
      </c>
      <c r="J16" s="21">
        <v>4</v>
      </c>
      <c r="K16" s="21">
        <v>4</v>
      </c>
      <c r="L16" s="21"/>
      <c r="M16" s="22">
        <f>SUM(I16:L16)</f>
        <v>14</v>
      </c>
      <c r="N16" s="21" t="s">
        <v>29</v>
      </c>
      <c r="O16" s="21">
        <v>0</v>
      </c>
      <c r="P16" s="27" t="s">
        <v>123</v>
      </c>
      <c r="Q16" s="9">
        <v>480179787</v>
      </c>
      <c r="R16" s="9"/>
      <c r="S16" s="9">
        <v>1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s="5" customFormat="1" ht="38.25">
      <c r="A17" s="20">
        <v>9</v>
      </c>
      <c r="B17" s="21" t="s">
        <v>35</v>
      </c>
      <c r="C17" s="21" t="s">
        <v>36</v>
      </c>
      <c r="D17" s="21"/>
      <c r="E17" s="21"/>
      <c r="F17" s="21" t="s">
        <v>37</v>
      </c>
      <c r="G17" s="21" t="s">
        <v>38</v>
      </c>
      <c r="H17" s="21" t="s">
        <v>28</v>
      </c>
      <c r="I17" s="21">
        <v>5</v>
      </c>
      <c r="J17" s="21">
        <v>5</v>
      </c>
      <c r="K17" s="21">
        <v>3</v>
      </c>
      <c r="L17" s="21"/>
      <c r="M17" s="22">
        <f>SUM(I17:L17)</f>
        <v>13</v>
      </c>
      <c r="N17" s="21" t="s">
        <v>29</v>
      </c>
      <c r="O17" s="21">
        <v>0</v>
      </c>
      <c r="P17" s="23" t="s">
        <v>123</v>
      </c>
      <c r="Q17" s="9">
        <v>526751136</v>
      </c>
      <c r="R17" s="9"/>
      <c r="S17" s="9">
        <v>1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s="5" customFormat="1" ht="38.25">
      <c r="A18" s="20">
        <v>10</v>
      </c>
      <c r="B18" s="21" t="s">
        <v>39</v>
      </c>
      <c r="C18" s="21" t="s">
        <v>40</v>
      </c>
      <c r="D18" s="21"/>
      <c r="E18" s="21"/>
      <c r="F18" s="21" t="s">
        <v>41</v>
      </c>
      <c r="G18" s="21" t="s">
        <v>42</v>
      </c>
      <c r="H18" s="21" t="s">
        <v>28</v>
      </c>
      <c r="I18" s="21">
        <v>4</v>
      </c>
      <c r="J18" s="21">
        <v>3</v>
      </c>
      <c r="K18" s="21">
        <v>4</v>
      </c>
      <c r="L18" s="21"/>
      <c r="M18" s="22">
        <f>SUM(I18:L18)</f>
        <v>11</v>
      </c>
      <c r="N18" s="21" t="s">
        <v>29</v>
      </c>
      <c r="O18" s="21">
        <v>2</v>
      </c>
      <c r="P18" s="23" t="s">
        <v>123</v>
      </c>
      <c r="Q18" s="9">
        <v>508262133</v>
      </c>
      <c r="R18" s="9"/>
      <c r="S18" s="9">
        <v>1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s="5" customFormat="1" ht="76.5">
      <c r="A19" s="20">
        <v>11</v>
      </c>
      <c r="B19" s="21" t="s">
        <v>22</v>
      </c>
      <c r="C19" s="21" t="s">
        <v>23</v>
      </c>
      <c r="D19" s="21" t="s">
        <v>24</v>
      </c>
      <c r="E19" s="21" t="s">
        <v>25</v>
      </c>
      <c r="F19" s="21" t="s">
        <v>32</v>
      </c>
      <c r="G19" s="21" t="s">
        <v>27</v>
      </c>
      <c r="H19" s="21" t="s">
        <v>28</v>
      </c>
      <c r="I19" s="21"/>
      <c r="J19" s="21">
        <v>5</v>
      </c>
      <c r="K19" s="21">
        <v>2</v>
      </c>
      <c r="L19" s="21"/>
      <c r="M19" s="22">
        <f>SUM(I19:L19)</f>
        <v>7</v>
      </c>
      <c r="N19" s="21" t="s">
        <v>29</v>
      </c>
      <c r="O19" s="21">
        <v>3</v>
      </c>
      <c r="P19" s="23" t="s">
        <v>123</v>
      </c>
      <c r="Q19" s="9">
        <v>42378598</v>
      </c>
      <c r="R19" s="9"/>
      <c r="S19" s="9">
        <v>1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s="5" customFormat="1" ht="76.5">
      <c r="A20" s="20">
        <v>12</v>
      </c>
      <c r="B20" s="21" t="s">
        <v>22</v>
      </c>
      <c r="C20" s="21" t="s">
        <v>23</v>
      </c>
      <c r="D20" s="21"/>
      <c r="E20" s="21"/>
      <c r="F20" s="21" t="s">
        <v>62</v>
      </c>
      <c r="G20" s="21" t="s">
        <v>31</v>
      </c>
      <c r="H20" s="21" t="s">
        <v>28</v>
      </c>
      <c r="I20" s="21"/>
      <c r="J20" s="21">
        <v>4</v>
      </c>
      <c r="K20" s="21">
        <v>3</v>
      </c>
      <c r="L20" s="21"/>
      <c r="M20" s="22">
        <f>SUM(I20:L20)</f>
        <v>7</v>
      </c>
      <c r="N20" s="21" t="s">
        <v>29</v>
      </c>
      <c r="O20" s="21">
        <v>0</v>
      </c>
      <c r="P20" s="23" t="s">
        <v>123</v>
      </c>
      <c r="Q20" s="9">
        <v>548065338</v>
      </c>
      <c r="R20" s="9"/>
      <c r="S20" s="9">
        <v>1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s="5" customFormat="1" ht="38.25">
      <c r="A21" s="20">
        <v>13</v>
      </c>
      <c r="B21" s="21" t="s">
        <v>35</v>
      </c>
      <c r="C21" s="21" t="s">
        <v>36</v>
      </c>
      <c r="D21" s="21"/>
      <c r="E21" s="21"/>
      <c r="F21" s="21" t="s">
        <v>48</v>
      </c>
      <c r="G21" s="21" t="s">
        <v>49</v>
      </c>
      <c r="H21" s="21" t="s">
        <v>28</v>
      </c>
      <c r="I21" s="21"/>
      <c r="J21" s="21">
        <v>4</v>
      </c>
      <c r="K21" s="21">
        <v>2</v>
      </c>
      <c r="L21" s="21"/>
      <c r="M21" s="22">
        <f>SUM(I21:L21)</f>
        <v>6</v>
      </c>
      <c r="N21" s="21" t="s">
        <v>29</v>
      </c>
      <c r="O21" s="21">
        <v>0</v>
      </c>
      <c r="P21" s="23" t="s">
        <v>123</v>
      </c>
      <c r="Q21" s="9">
        <v>513097329</v>
      </c>
      <c r="R21" s="9"/>
      <c r="S21" s="9">
        <v>1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s="5" customFormat="1" ht="76.5">
      <c r="A22" s="20">
        <v>14</v>
      </c>
      <c r="B22" s="21" t="s">
        <v>22</v>
      </c>
      <c r="C22" s="21" t="s">
        <v>23</v>
      </c>
      <c r="D22" s="21" t="s">
        <v>24</v>
      </c>
      <c r="E22" s="21" t="s">
        <v>25</v>
      </c>
      <c r="F22" s="21" t="s">
        <v>26</v>
      </c>
      <c r="G22" s="21" t="s">
        <v>27</v>
      </c>
      <c r="H22" s="21" t="s">
        <v>28</v>
      </c>
      <c r="I22" s="21"/>
      <c r="J22" s="21"/>
      <c r="K22" s="21"/>
      <c r="L22" s="21"/>
      <c r="M22" s="22">
        <f>SUM(I22:L22)</f>
        <v>0</v>
      </c>
      <c r="N22" s="21" t="s">
        <v>29</v>
      </c>
      <c r="O22" s="21">
        <v>3</v>
      </c>
      <c r="P22" s="23" t="s">
        <v>123</v>
      </c>
      <c r="Q22" s="9">
        <v>457226540</v>
      </c>
      <c r="R22" s="9"/>
      <c r="S22" s="9">
        <v>1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s="5" customFormat="1" ht="76.5">
      <c r="A23" s="20">
        <v>15</v>
      </c>
      <c r="B23" s="21" t="s">
        <v>22</v>
      </c>
      <c r="C23" s="21" t="s">
        <v>23</v>
      </c>
      <c r="D23" s="21"/>
      <c r="E23" s="21"/>
      <c r="F23" s="21" t="s">
        <v>34</v>
      </c>
      <c r="G23" s="21" t="s">
        <v>31</v>
      </c>
      <c r="H23" s="21" t="s">
        <v>28</v>
      </c>
      <c r="I23" s="21"/>
      <c r="J23" s="21"/>
      <c r="K23" s="21"/>
      <c r="L23" s="21"/>
      <c r="M23" s="22">
        <f>SUM(I23:L23)</f>
        <v>0</v>
      </c>
      <c r="N23" s="21" t="s">
        <v>29</v>
      </c>
      <c r="O23" s="21">
        <v>2</v>
      </c>
      <c r="P23" s="23" t="s">
        <v>123</v>
      </c>
      <c r="Q23" s="9">
        <v>12577648</v>
      </c>
      <c r="R23" s="9"/>
      <c r="S23" s="9">
        <v>1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s="5" customFormat="1" ht="89.25">
      <c r="A24" s="20">
        <v>16</v>
      </c>
      <c r="B24" s="21" t="s">
        <v>22</v>
      </c>
      <c r="C24" s="21" t="s">
        <v>44</v>
      </c>
      <c r="D24" s="21"/>
      <c r="E24" s="21"/>
      <c r="F24" s="21" t="s">
        <v>45</v>
      </c>
      <c r="G24" s="21" t="s">
        <v>46</v>
      </c>
      <c r="H24" s="21" t="s">
        <v>28</v>
      </c>
      <c r="I24" s="21"/>
      <c r="J24" s="21"/>
      <c r="K24" s="21"/>
      <c r="L24" s="21"/>
      <c r="M24" s="22">
        <f>SUM(I24:L24)</f>
        <v>0</v>
      </c>
      <c r="N24" s="21" t="s">
        <v>29</v>
      </c>
      <c r="O24" s="21">
        <v>1</v>
      </c>
      <c r="P24" s="23" t="s">
        <v>123</v>
      </c>
      <c r="Q24" s="9">
        <v>69359725</v>
      </c>
      <c r="R24" s="9"/>
      <c r="S24" s="9">
        <v>1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s="5" customFormat="1" ht="63.75">
      <c r="A25" s="20">
        <v>17</v>
      </c>
      <c r="B25" s="21" t="s">
        <v>22</v>
      </c>
      <c r="C25" s="21" t="s">
        <v>50</v>
      </c>
      <c r="D25" s="21"/>
      <c r="E25" s="21"/>
      <c r="F25" s="21" t="s">
        <v>51</v>
      </c>
      <c r="G25" s="21" t="s">
        <v>52</v>
      </c>
      <c r="H25" s="21" t="s">
        <v>28</v>
      </c>
      <c r="I25" s="21"/>
      <c r="J25" s="21"/>
      <c r="K25" s="21"/>
      <c r="L25" s="21"/>
      <c r="M25" s="22">
        <f>SUM(I25:L25)</f>
        <v>0</v>
      </c>
      <c r="N25" s="21" t="s">
        <v>29</v>
      </c>
      <c r="O25" s="21">
        <v>0</v>
      </c>
      <c r="P25" s="23" t="s">
        <v>123</v>
      </c>
      <c r="Q25" s="9">
        <v>453213184</v>
      </c>
      <c r="R25" s="9"/>
      <c r="S25" s="9">
        <v>1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s="5" customFormat="1" ht="38.25">
      <c r="A26" s="20">
        <v>18</v>
      </c>
      <c r="B26" s="21" t="s">
        <v>35</v>
      </c>
      <c r="C26" s="21" t="s">
        <v>36</v>
      </c>
      <c r="D26" s="21"/>
      <c r="E26" s="21"/>
      <c r="F26" s="21" t="s">
        <v>53</v>
      </c>
      <c r="G26" s="21" t="s">
        <v>38</v>
      </c>
      <c r="H26" s="21" t="s">
        <v>28</v>
      </c>
      <c r="I26" s="21"/>
      <c r="J26" s="21"/>
      <c r="K26" s="21"/>
      <c r="L26" s="21"/>
      <c r="M26" s="22">
        <f>SUM(I26:L26)</f>
        <v>0</v>
      </c>
      <c r="N26" s="21" t="s">
        <v>29</v>
      </c>
      <c r="O26" s="21">
        <v>3</v>
      </c>
      <c r="P26" s="23" t="s">
        <v>123</v>
      </c>
      <c r="Q26" s="9">
        <v>526738423</v>
      </c>
      <c r="R26" s="9"/>
      <c r="S26" s="9">
        <v>1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s="5" customFormat="1" ht="38.25">
      <c r="A27" s="20">
        <v>19</v>
      </c>
      <c r="B27" s="21" t="s">
        <v>35</v>
      </c>
      <c r="C27" s="21" t="s">
        <v>36</v>
      </c>
      <c r="D27" s="21"/>
      <c r="E27" s="21"/>
      <c r="F27" s="21" t="s">
        <v>54</v>
      </c>
      <c r="G27" s="21" t="s">
        <v>49</v>
      </c>
      <c r="H27" s="21" t="s">
        <v>28</v>
      </c>
      <c r="I27" s="21"/>
      <c r="J27" s="21"/>
      <c r="K27" s="21"/>
      <c r="L27" s="21"/>
      <c r="M27" s="22">
        <f>SUM(I27:L27)</f>
        <v>0</v>
      </c>
      <c r="N27" s="21" t="s">
        <v>29</v>
      </c>
      <c r="O27" s="21">
        <v>0</v>
      </c>
      <c r="P27" s="23" t="s">
        <v>123</v>
      </c>
      <c r="Q27" s="9">
        <v>53206760</v>
      </c>
      <c r="R27" s="9"/>
      <c r="S27" s="9">
        <v>1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s="5" customFormat="1" ht="38.25">
      <c r="A28" s="20">
        <v>20</v>
      </c>
      <c r="B28" s="21" t="s">
        <v>35</v>
      </c>
      <c r="C28" s="21" t="s">
        <v>36</v>
      </c>
      <c r="D28" s="21"/>
      <c r="E28" s="21"/>
      <c r="F28" s="21" t="s">
        <v>55</v>
      </c>
      <c r="G28" s="21" t="s">
        <v>38</v>
      </c>
      <c r="H28" s="21" t="s">
        <v>28</v>
      </c>
      <c r="I28" s="21"/>
      <c r="J28" s="21"/>
      <c r="K28" s="21"/>
      <c r="L28" s="21"/>
      <c r="M28" s="22">
        <f>SUM(I28:L28)</f>
        <v>0</v>
      </c>
      <c r="N28" s="21" t="s">
        <v>29</v>
      </c>
      <c r="O28" s="21">
        <v>3</v>
      </c>
      <c r="P28" s="23" t="s">
        <v>123</v>
      </c>
      <c r="Q28" s="9">
        <v>69897487</v>
      </c>
      <c r="R28" s="9"/>
      <c r="S28" s="9">
        <v>1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s="5" customFormat="1" ht="76.5">
      <c r="A29" s="20">
        <v>21</v>
      </c>
      <c r="B29" s="21" t="s">
        <v>22</v>
      </c>
      <c r="C29" s="21" t="s">
        <v>23</v>
      </c>
      <c r="D29" s="21"/>
      <c r="E29" s="21"/>
      <c r="F29" s="21" t="s">
        <v>56</v>
      </c>
      <c r="G29" s="21" t="s">
        <v>31</v>
      </c>
      <c r="H29" s="21" t="s">
        <v>28</v>
      </c>
      <c r="I29" s="21"/>
      <c r="J29" s="21"/>
      <c r="K29" s="21"/>
      <c r="L29" s="21"/>
      <c r="M29" s="22">
        <f>SUM(I29:L29)</f>
        <v>0</v>
      </c>
      <c r="N29" s="21" t="s">
        <v>29</v>
      </c>
      <c r="O29" s="21">
        <v>5</v>
      </c>
      <c r="P29" s="23" t="s">
        <v>123</v>
      </c>
      <c r="Q29" s="9">
        <v>526748294</v>
      </c>
      <c r="R29" s="9"/>
      <c r="S29" s="9">
        <v>1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s="5" customFormat="1" ht="89.25">
      <c r="A30" s="20">
        <v>22</v>
      </c>
      <c r="B30" s="21" t="s">
        <v>22</v>
      </c>
      <c r="C30" s="21" t="s">
        <v>44</v>
      </c>
      <c r="D30" s="21" t="s">
        <v>24</v>
      </c>
      <c r="E30" s="21" t="s">
        <v>25</v>
      </c>
      <c r="F30" s="21" t="s">
        <v>57</v>
      </c>
      <c r="G30" s="21" t="s">
        <v>46</v>
      </c>
      <c r="H30" s="21" t="s">
        <v>28</v>
      </c>
      <c r="I30" s="21"/>
      <c r="J30" s="21"/>
      <c r="K30" s="21"/>
      <c r="L30" s="21"/>
      <c r="M30" s="22">
        <f>SUM(I30:L30)</f>
        <v>0</v>
      </c>
      <c r="N30" s="21" t="s">
        <v>29</v>
      </c>
      <c r="O30" s="21">
        <v>0</v>
      </c>
      <c r="P30" s="23" t="s">
        <v>123</v>
      </c>
      <c r="Q30" s="9">
        <v>499559205</v>
      </c>
      <c r="R30" s="9"/>
      <c r="S30" s="9">
        <v>1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s="5" customFormat="1" ht="38.25">
      <c r="A31" s="20">
        <v>23</v>
      </c>
      <c r="B31" s="21" t="s">
        <v>35</v>
      </c>
      <c r="C31" s="21" t="s">
        <v>36</v>
      </c>
      <c r="D31" s="21"/>
      <c r="E31" s="21"/>
      <c r="F31" s="21" t="s">
        <v>61</v>
      </c>
      <c r="G31" s="21" t="s">
        <v>49</v>
      </c>
      <c r="H31" s="21" t="s">
        <v>28</v>
      </c>
      <c r="I31" s="21"/>
      <c r="J31" s="21"/>
      <c r="K31" s="21"/>
      <c r="L31" s="21"/>
      <c r="M31" s="22">
        <f>SUM(I31:L31)</f>
        <v>0</v>
      </c>
      <c r="N31" s="21" t="s">
        <v>29</v>
      </c>
      <c r="O31" s="21">
        <v>0</v>
      </c>
      <c r="P31" s="23" t="s">
        <v>123</v>
      </c>
      <c r="Q31" s="9">
        <v>764845</v>
      </c>
      <c r="R31" s="9"/>
      <c r="S31" s="9">
        <v>1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s="5" customFormat="1">
      <c r="A32" s="17"/>
      <c r="B32" s="18" t="s">
        <v>117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9" t="s">
        <v>65</v>
      </c>
      <c r="R32" s="9">
        <v>457259927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s="5" customFormat="1" ht="63.75">
      <c r="A33" s="20">
        <v>1</v>
      </c>
      <c r="B33" s="21" t="s">
        <v>66</v>
      </c>
      <c r="C33" s="21" t="s">
        <v>67</v>
      </c>
      <c r="D33" s="21"/>
      <c r="E33" s="21"/>
      <c r="F33" s="21" t="s">
        <v>70</v>
      </c>
      <c r="G33" s="21" t="s">
        <v>69</v>
      </c>
      <c r="H33" s="21" t="s">
        <v>71</v>
      </c>
      <c r="I33" s="21">
        <v>10</v>
      </c>
      <c r="J33" s="21">
        <v>5</v>
      </c>
      <c r="K33" s="21">
        <v>5</v>
      </c>
      <c r="L33" s="21"/>
      <c r="M33" s="22">
        <f>SUM(I33:L33)</f>
        <v>20</v>
      </c>
      <c r="N33" s="21" t="s">
        <v>29</v>
      </c>
      <c r="O33" s="21">
        <v>0</v>
      </c>
      <c r="P33" s="23" t="s">
        <v>121</v>
      </c>
      <c r="Q33" s="9">
        <v>13012777</v>
      </c>
      <c r="R33" s="9"/>
      <c r="S33" s="9">
        <v>1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s="5" customFormat="1" ht="63.75">
      <c r="A34" s="20">
        <v>2</v>
      </c>
      <c r="B34" s="21" t="s">
        <v>66</v>
      </c>
      <c r="C34" s="21" t="s">
        <v>67</v>
      </c>
      <c r="D34" s="21"/>
      <c r="E34" s="21"/>
      <c r="F34" s="21" t="s">
        <v>72</v>
      </c>
      <c r="G34" s="21" t="s">
        <v>69</v>
      </c>
      <c r="H34" s="21" t="s">
        <v>28</v>
      </c>
      <c r="I34" s="21">
        <v>8</v>
      </c>
      <c r="J34" s="21">
        <v>4</v>
      </c>
      <c r="K34" s="21">
        <v>4</v>
      </c>
      <c r="L34" s="21"/>
      <c r="M34" s="22">
        <f>SUM(I34:L34)</f>
        <v>16</v>
      </c>
      <c r="N34" s="21" t="s">
        <v>29</v>
      </c>
      <c r="O34" s="21">
        <v>0</v>
      </c>
      <c r="P34" s="23" t="s">
        <v>121</v>
      </c>
      <c r="Q34" s="9">
        <v>69725300</v>
      </c>
      <c r="R34" s="9"/>
      <c r="S34" s="9">
        <v>1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s="5" customFormat="1" ht="63.75">
      <c r="A35" s="20">
        <v>3</v>
      </c>
      <c r="B35" s="21" t="s">
        <v>66</v>
      </c>
      <c r="C35" s="21" t="s">
        <v>67</v>
      </c>
      <c r="D35" s="21"/>
      <c r="E35" s="21"/>
      <c r="F35" s="21" t="s">
        <v>73</v>
      </c>
      <c r="G35" s="21" t="s">
        <v>74</v>
      </c>
      <c r="H35" s="21" t="s">
        <v>71</v>
      </c>
      <c r="I35" s="21">
        <v>8</v>
      </c>
      <c r="J35" s="21">
        <v>5</v>
      </c>
      <c r="K35" s="21">
        <v>3</v>
      </c>
      <c r="L35" s="21"/>
      <c r="M35" s="22">
        <f>SUM(I35:L35)</f>
        <v>16</v>
      </c>
      <c r="N35" s="21" t="s">
        <v>29</v>
      </c>
      <c r="O35" s="21">
        <v>0</v>
      </c>
      <c r="P35" s="23" t="s">
        <v>121</v>
      </c>
      <c r="Q35" s="9">
        <v>514300139</v>
      </c>
      <c r="R35" s="9"/>
      <c r="S35" s="9">
        <v>1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s="5" customFormat="1" ht="63.75">
      <c r="A36" s="20">
        <v>4</v>
      </c>
      <c r="B36" s="21" t="s">
        <v>66</v>
      </c>
      <c r="C36" s="21" t="s">
        <v>67</v>
      </c>
      <c r="D36" s="21"/>
      <c r="E36" s="21"/>
      <c r="F36" s="21" t="s">
        <v>78</v>
      </c>
      <c r="G36" s="21" t="s">
        <v>74</v>
      </c>
      <c r="H36" s="21" t="s">
        <v>28</v>
      </c>
      <c r="I36" s="21">
        <v>7</v>
      </c>
      <c r="J36" s="21">
        <v>5</v>
      </c>
      <c r="K36" s="21">
        <v>4</v>
      </c>
      <c r="L36" s="21"/>
      <c r="M36" s="22">
        <f>SUM(I36:L36)</f>
        <v>16</v>
      </c>
      <c r="N36" s="21" t="s">
        <v>29</v>
      </c>
      <c r="O36" s="21">
        <v>2</v>
      </c>
      <c r="P36" s="23" t="s">
        <v>121</v>
      </c>
      <c r="Q36" s="9">
        <v>69778236</v>
      </c>
      <c r="R36" s="9"/>
      <c r="S36" s="9">
        <v>1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s="5" customFormat="1" ht="63.75">
      <c r="A37" s="20">
        <v>5</v>
      </c>
      <c r="B37" s="21" t="s">
        <v>66</v>
      </c>
      <c r="C37" s="21" t="s">
        <v>67</v>
      </c>
      <c r="D37" s="21"/>
      <c r="E37" s="21"/>
      <c r="F37" s="21" t="s">
        <v>76</v>
      </c>
      <c r="G37" s="21" t="s">
        <v>77</v>
      </c>
      <c r="H37" s="21" t="s">
        <v>28</v>
      </c>
      <c r="I37" s="21">
        <v>6</v>
      </c>
      <c r="J37" s="21">
        <v>4</v>
      </c>
      <c r="K37" s="21">
        <v>4</v>
      </c>
      <c r="L37" s="21"/>
      <c r="M37" s="22">
        <f>SUM(I37:L37)</f>
        <v>14</v>
      </c>
      <c r="N37" s="21" t="s">
        <v>29</v>
      </c>
      <c r="O37" s="21">
        <v>3</v>
      </c>
      <c r="P37" s="23" t="s">
        <v>123</v>
      </c>
      <c r="Q37" s="9">
        <v>23168892</v>
      </c>
      <c r="R37" s="9"/>
      <c r="S37" s="9">
        <v>1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s="5" customFormat="1" ht="63.75">
      <c r="A38" s="20">
        <v>6</v>
      </c>
      <c r="B38" s="21" t="s">
        <v>66</v>
      </c>
      <c r="C38" s="21" t="s">
        <v>67</v>
      </c>
      <c r="D38" s="21"/>
      <c r="E38" s="21"/>
      <c r="F38" s="21" t="s">
        <v>75</v>
      </c>
      <c r="G38" s="21" t="s">
        <v>74</v>
      </c>
      <c r="H38" s="21" t="s">
        <v>71</v>
      </c>
      <c r="I38" s="21"/>
      <c r="J38" s="21">
        <v>5</v>
      </c>
      <c r="K38" s="21">
        <v>2</v>
      </c>
      <c r="L38" s="21"/>
      <c r="M38" s="22">
        <f>SUM(I38:L38)</f>
        <v>7</v>
      </c>
      <c r="N38" s="21" t="s">
        <v>29</v>
      </c>
      <c r="O38" s="21">
        <v>3</v>
      </c>
      <c r="P38" s="23" t="s">
        <v>123</v>
      </c>
      <c r="Q38" s="9">
        <v>2858696</v>
      </c>
      <c r="R38" s="9"/>
      <c r="S38" s="9">
        <v>1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s="5" customFormat="1" ht="63.75">
      <c r="A39" s="20">
        <v>7</v>
      </c>
      <c r="B39" s="21" t="s">
        <v>66</v>
      </c>
      <c r="C39" s="21" t="s">
        <v>67</v>
      </c>
      <c r="D39" s="21"/>
      <c r="E39" s="21"/>
      <c r="F39" s="21" t="s">
        <v>79</v>
      </c>
      <c r="G39" s="21" t="s">
        <v>80</v>
      </c>
      <c r="H39" s="21" t="s">
        <v>28</v>
      </c>
      <c r="I39" s="21"/>
      <c r="J39" s="21">
        <v>5</v>
      </c>
      <c r="K39" s="21">
        <v>2</v>
      </c>
      <c r="L39" s="21"/>
      <c r="M39" s="22">
        <f>SUM(I39:L39)</f>
        <v>7</v>
      </c>
      <c r="N39" s="21" t="s">
        <v>29</v>
      </c>
      <c r="O39" s="21">
        <v>4</v>
      </c>
      <c r="P39" s="23" t="s">
        <v>123</v>
      </c>
      <c r="Q39" s="9">
        <v>526752086</v>
      </c>
      <c r="R39" s="9"/>
      <c r="S39" s="9">
        <v>1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s="5" customFormat="1" ht="63.75">
      <c r="A40" s="20">
        <v>8</v>
      </c>
      <c r="B40" s="21" t="s">
        <v>66</v>
      </c>
      <c r="C40" s="21" t="s">
        <v>67</v>
      </c>
      <c r="D40" s="21"/>
      <c r="E40" s="21"/>
      <c r="F40" s="21" t="s">
        <v>68</v>
      </c>
      <c r="G40" s="21" t="s">
        <v>69</v>
      </c>
      <c r="H40" s="21" t="s">
        <v>28</v>
      </c>
      <c r="I40" s="21"/>
      <c r="J40" s="21">
        <v>4</v>
      </c>
      <c r="K40" s="21"/>
      <c r="L40" s="21"/>
      <c r="M40" s="22">
        <f>SUM(I40:L40)</f>
        <v>4</v>
      </c>
      <c r="N40" s="21" t="s">
        <v>29</v>
      </c>
      <c r="O40" s="21">
        <v>0</v>
      </c>
      <c r="P40" s="23" t="s">
        <v>123</v>
      </c>
      <c r="Q40" s="9">
        <v>526768944</v>
      </c>
      <c r="R40" s="9"/>
      <c r="S40" s="9">
        <v>1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s="5" customFormat="1" ht="63.75">
      <c r="A41" s="20">
        <v>9</v>
      </c>
      <c r="B41" s="21" t="s">
        <v>66</v>
      </c>
      <c r="C41" s="21" t="s">
        <v>67</v>
      </c>
      <c r="D41" s="21"/>
      <c r="E41" s="21"/>
      <c r="F41" s="21" t="s">
        <v>81</v>
      </c>
      <c r="G41" s="21" t="s">
        <v>77</v>
      </c>
      <c r="H41" s="21" t="s">
        <v>28</v>
      </c>
      <c r="I41" s="21"/>
      <c r="J41" s="21"/>
      <c r="K41" s="21"/>
      <c r="L41" s="21"/>
      <c r="M41" s="22">
        <f>SUM(I41:L41)</f>
        <v>0</v>
      </c>
      <c r="N41" s="21" t="s">
        <v>29</v>
      </c>
      <c r="O41" s="21">
        <v>0</v>
      </c>
      <c r="P41" s="23" t="s">
        <v>123</v>
      </c>
      <c r="Q41" s="9">
        <v>506880389</v>
      </c>
      <c r="R41" s="9"/>
      <c r="S41" s="9">
        <v>1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s="5" customFormat="1">
      <c r="A42" s="17"/>
      <c r="B42" s="18" t="s">
        <v>118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9" t="s">
        <v>82</v>
      </c>
      <c r="R42" s="9">
        <v>457259986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s="5" customFormat="1" ht="76.5">
      <c r="A43" s="20">
        <v>1</v>
      </c>
      <c r="B43" s="21" t="s">
        <v>83</v>
      </c>
      <c r="C43" s="21" t="s">
        <v>84</v>
      </c>
      <c r="D43" s="21"/>
      <c r="E43" s="21"/>
      <c r="F43" s="21" t="s">
        <v>91</v>
      </c>
      <c r="G43" s="21" t="s">
        <v>92</v>
      </c>
      <c r="H43" s="21" t="s">
        <v>28</v>
      </c>
      <c r="I43" s="21">
        <v>10</v>
      </c>
      <c r="J43" s="21">
        <v>5</v>
      </c>
      <c r="K43" s="21">
        <v>4</v>
      </c>
      <c r="L43" s="21"/>
      <c r="M43" s="22">
        <f>SUM(I43:L43)</f>
        <v>19</v>
      </c>
      <c r="N43" s="21" t="s">
        <v>29</v>
      </c>
      <c r="O43" s="21">
        <v>8</v>
      </c>
      <c r="P43" s="23" t="s">
        <v>121</v>
      </c>
      <c r="Q43" s="9">
        <v>41888062</v>
      </c>
      <c r="R43" s="9"/>
      <c r="S43" s="9">
        <v>1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s="5" customFormat="1" ht="76.5">
      <c r="A44" s="20">
        <v>2</v>
      </c>
      <c r="B44" s="21" t="s">
        <v>83</v>
      </c>
      <c r="C44" s="21" t="s">
        <v>84</v>
      </c>
      <c r="D44" s="21"/>
      <c r="E44" s="21"/>
      <c r="F44" s="21" t="s">
        <v>85</v>
      </c>
      <c r="G44" s="21" t="s">
        <v>86</v>
      </c>
      <c r="H44" s="21" t="s">
        <v>28</v>
      </c>
      <c r="I44" s="21">
        <v>9</v>
      </c>
      <c r="J44" s="21">
        <v>5</v>
      </c>
      <c r="K44" s="21">
        <v>3</v>
      </c>
      <c r="L44" s="21"/>
      <c r="M44" s="22">
        <f>SUM(I44:L44)</f>
        <v>17</v>
      </c>
      <c r="N44" s="21" t="s">
        <v>29</v>
      </c>
      <c r="O44" s="21">
        <v>1</v>
      </c>
      <c r="P44" s="23" t="s">
        <v>121</v>
      </c>
      <c r="Q44" s="9">
        <v>518168781</v>
      </c>
      <c r="R44" s="9"/>
      <c r="S44" s="9">
        <v>1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s="5" customFormat="1" ht="76.5">
      <c r="A45" s="20">
        <v>3</v>
      </c>
      <c r="B45" s="21" t="s">
        <v>83</v>
      </c>
      <c r="C45" s="21" t="s">
        <v>84</v>
      </c>
      <c r="D45" s="21"/>
      <c r="E45" s="21"/>
      <c r="F45" s="21" t="s">
        <v>87</v>
      </c>
      <c r="G45" s="21" t="s">
        <v>88</v>
      </c>
      <c r="H45" s="21" t="s">
        <v>28</v>
      </c>
      <c r="I45" s="21">
        <v>7</v>
      </c>
      <c r="J45" s="21">
        <v>5</v>
      </c>
      <c r="K45" s="21">
        <v>3</v>
      </c>
      <c r="L45" s="21"/>
      <c r="M45" s="22">
        <f>SUM(I45:L45)</f>
        <v>15</v>
      </c>
      <c r="N45" s="21" t="s">
        <v>29</v>
      </c>
      <c r="O45" s="21">
        <v>10</v>
      </c>
      <c r="P45" s="23" t="s">
        <v>123</v>
      </c>
      <c r="Q45" s="9">
        <v>42065863</v>
      </c>
      <c r="R45" s="9"/>
      <c r="S45" s="9">
        <v>1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s="5" customFormat="1" ht="76.5">
      <c r="A46" s="20">
        <v>4</v>
      </c>
      <c r="B46" s="21" t="s">
        <v>83</v>
      </c>
      <c r="C46" s="21" t="s">
        <v>84</v>
      </c>
      <c r="D46" s="21"/>
      <c r="E46" s="21"/>
      <c r="F46" s="21" t="s">
        <v>93</v>
      </c>
      <c r="G46" s="21" t="s">
        <v>86</v>
      </c>
      <c r="H46" s="21" t="s">
        <v>28</v>
      </c>
      <c r="I46" s="21">
        <v>6</v>
      </c>
      <c r="J46" s="21">
        <v>5</v>
      </c>
      <c r="K46" s="21">
        <v>3</v>
      </c>
      <c r="L46" s="21"/>
      <c r="M46" s="22">
        <f>SUM(I46:L46)</f>
        <v>14</v>
      </c>
      <c r="N46" s="21" t="s">
        <v>29</v>
      </c>
      <c r="O46" s="21">
        <v>2</v>
      </c>
      <c r="P46" s="23" t="s">
        <v>123</v>
      </c>
      <c r="Q46" s="9">
        <v>521772858</v>
      </c>
      <c r="R46" s="9"/>
      <c r="S46" s="9">
        <v>1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s="5" customFormat="1" ht="76.5">
      <c r="A47" s="20">
        <v>5</v>
      </c>
      <c r="B47" s="21" t="s">
        <v>83</v>
      </c>
      <c r="C47" s="21" t="s">
        <v>84</v>
      </c>
      <c r="D47" s="21"/>
      <c r="E47" s="21"/>
      <c r="F47" s="21" t="s">
        <v>89</v>
      </c>
      <c r="G47" s="21" t="s">
        <v>90</v>
      </c>
      <c r="H47" s="21" t="s">
        <v>28</v>
      </c>
      <c r="I47" s="21"/>
      <c r="J47" s="21">
        <v>5</v>
      </c>
      <c r="K47" s="21"/>
      <c r="L47" s="21"/>
      <c r="M47" s="22">
        <f>SUM(I47:L47)</f>
        <v>5</v>
      </c>
      <c r="N47" s="21" t="s">
        <v>29</v>
      </c>
      <c r="O47" s="21">
        <v>4</v>
      </c>
      <c r="P47" s="23" t="s">
        <v>123</v>
      </c>
      <c r="Q47" s="9">
        <v>515614636</v>
      </c>
      <c r="R47" s="9"/>
      <c r="S47" s="9">
        <v>1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s="5" customFormat="1">
      <c r="A48" s="17"/>
      <c r="B48" s="18" t="s">
        <v>119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/>
      <c r="Q48" s="9" t="s">
        <v>94</v>
      </c>
      <c r="R48" s="9">
        <v>457260141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s="5" customFormat="1" ht="51">
      <c r="A49" s="20">
        <v>1</v>
      </c>
      <c r="B49" s="21" t="s">
        <v>95</v>
      </c>
      <c r="C49" s="21" t="s">
        <v>96</v>
      </c>
      <c r="D49" s="21" t="s">
        <v>104</v>
      </c>
      <c r="E49" s="21" t="s">
        <v>105</v>
      </c>
      <c r="F49" s="21" t="s">
        <v>106</v>
      </c>
      <c r="G49" s="21" t="s">
        <v>98</v>
      </c>
      <c r="H49" s="21" t="s">
        <v>28</v>
      </c>
      <c r="I49" s="21">
        <v>9</v>
      </c>
      <c r="J49" s="21">
        <v>5</v>
      </c>
      <c r="K49" s="21">
        <v>5</v>
      </c>
      <c r="L49" s="21"/>
      <c r="M49" s="22">
        <f>SUM(I49:L49)</f>
        <v>19</v>
      </c>
      <c r="N49" s="21" t="s">
        <v>29</v>
      </c>
      <c r="O49" s="21">
        <v>6</v>
      </c>
      <c r="P49" s="23" t="s">
        <v>121</v>
      </c>
      <c r="Q49" s="9">
        <v>457219717</v>
      </c>
      <c r="R49" s="9"/>
      <c r="S49" s="9">
        <v>1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s="5" customFormat="1" ht="51">
      <c r="A50" s="20">
        <v>2</v>
      </c>
      <c r="B50" s="21" t="s">
        <v>95</v>
      </c>
      <c r="C50" s="21" t="s">
        <v>96</v>
      </c>
      <c r="D50" s="21"/>
      <c r="E50" s="21"/>
      <c r="F50" s="21" t="s">
        <v>97</v>
      </c>
      <c r="G50" s="21" t="s">
        <v>98</v>
      </c>
      <c r="H50" s="21" t="s">
        <v>28</v>
      </c>
      <c r="I50" s="21">
        <v>9</v>
      </c>
      <c r="J50" s="21">
        <v>5</v>
      </c>
      <c r="K50" s="21">
        <v>3</v>
      </c>
      <c r="L50" s="21"/>
      <c r="M50" s="22">
        <f>SUM(I50:L50)</f>
        <v>17</v>
      </c>
      <c r="N50" s="21" t="s">
        <v>99</v>
      </c>
      <c r="O50" s="21">
        <v>2</v>
      </c>
      <c r="P50" s="23" t="s">
        <v>121</v>
      </c>
      <c r="Q50" s="9">
        <v>1597019</v>
      </c>
      <c r="R50" s="9"/>
      <c r="S50" s="9">
        <v>1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s="5" customFormat="1" ht="51">
      <c r="A51" s="20">
        <v>3</v>
      </c>
      <c r="B51" s="21" t="s">
        <v>95</v>
      </c>
      <c r="C51" s="21" t="s">
        <v>96</v>
      </c>
      <c r="D51" s="21"/>
      <c r="E51" s="21"/>
      <c r="F51" s="21" t="s">
        <v>107</v>
      </c>
      <c r="G51" s="21" t="s">
        <v>103</v>
      </c>
      <c r="H51" s="21" t="s">
        <v>28</v>
      </c>
      <c r="I51" s="21">
        <v>8</v>
      </c>
      <c r="J51" s="21">
        <v>5</v>
      </c>
      <c r="K51" s="21">
        <v>3</v>
      </c>
      <c r="L51" s="21"/>
      <c r="M51" s="22">
        <f>SUM(I51:L51)</f>
        <v>16</v>
      </c>
      <c r="N51" s="21" t="s">
        <v>29</v>
      </c>
      <c r="O51" s="21">
        <v>1</v>
      </c>
      <c r="P51" s="23" t="s">
        <v>123</v>
      </c>
      <c r="Q51" s="9">
        <v>90257062</v>
      </c>
      <c r="R51" s="9"/>
      <c r="S51" s="9">
        <v>1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s="5" customFormat="1" ht="51">
      <c r="A52" s="20">
        <v>4</v>
      </c>
      <c r="B52" s="21" t="s">
        <v>95</v>
      </c>
      <c r="C52" s="21" t="s">
        <v>96</v>
      </c>
      <c r="D52" s="21"/>
      <c r="E52" s="21"/>
      <c r="F52" s="21" t="s">
        <v>108</v>
      </c>
      <c r="G52" s="21" t="s">
        <v>103</v>
      </c>
      <c r="H52" s="21" t="s">
        <v>28</v>
      </c>
      <c r="I52" s="21">
        <v>7</v>
      </c>
      <c r="J52" s="21">
        <v>4</v>
      </c>
      <c r="K52" s="21">
        <v>4</v>
      </c>
      <c r="L52" s="21"/>
      <c r="M52" s="22">
        <f>SUM(I52:L52)</f>
        <v>15</v>
      </c>
      <c r="N52" s="21" t="s">
        <v>29</v>
      </c>
      <c r="O52" s="21">
        <v>2</v>
      </c>
      <c r="P52" s="23" t="s">
        <v>123</v>
      </c>
      <c r="Q52" s="9">
        <v>41892868</v>
      </c>
      <c r="R52" s="9"/>
      <c r="S52" s="9">
        <v>1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s="5" customFormat="1" ht="51">
      <c r="A53" s="20">
        <v>5</v>
      </c>
      <c r="B53" s="21" t="s">
        <v>95</v>
      </c>
      <c r="C53" s="21" t="s">
        <v>96</v>
      </c>
      <c r="D53" s="21"/>
      <c r="E53" s="21"/>
      <c r="F53" s="21" t="s">
        <v>100</v>
      </c>
      <c r="G53" s="21" t="s">
        <v>101</v>
      </c>
      <c r="H53" s="21" t="s">
        <v>28</v>
      </c>
      <c r="I53" s="21"/>
      <c r="J53" s="21">
        <v>5</v>
      </c>
      <c r="K53" s="21">
        <v>2</v>
      </c>
      <c r="L53" s="21"/>
      <c r="M53" s="22">
        <f>SUM(I53:L53)</f>
        <v>7</v>
      </c>
      <c r="N53" s="21" t="s">
        <v>99</v>
      </c>
      <c r="O53" s="21">
        <v>2</v>
      </c>
      <c r="P53" s="23" t="s">
        <v>123</v>
      </c>
      <c r="Q53" s="9">
        <v>506901160</v>
      </c>
      <c r="R53" s="9"/>
      <c r="S53" s="9">
        <v>1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s="5" customFormat="1" ht="51">
      <c r="A54" s="20">
        <v>6</v>
      </c>
      <c r="B54" s="21" t="s">
        <v>95</v>
      </c>
      <c r="C54" s="21" t="s">
        <v>96</v>
      </c>
      <c r="D54" s="21"/>
      <c r="E54" s="21"/>
      <c r="F54" s="21" t="s">
        <v>102</v>
      </c>
      <c r="G54" s="21" t="s">
        <v>103</v>
      </c>
      <c r="H54" s="21" t="s">
        <v>28</v>
      </c>
      <c r="I54" s="21"/>
      <c r="J54" s="21"/>
      <c r="K54" s="21"/>
      <c r="L54" s="21"/>
      <c r="M54" s="22">
        <f>SUM(I54:L54)</f>
        <v>0</v>
      </c>
      <c r="N54" s="21" t="s">
        <v>29</v>
      </c>
      <c r="O54" s="21">
        <v>4</v>
      </c>
      <c r="P54" s="23" t="s">
        <v>123</v>
      </c>
      <c r="Q54" s="9">
        <v>497147092</v>
      </c>
      <c r="R54" s="9"/>
      <c r="S54" s="9">
        <v>1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s="5" customFormat="1">
      <c r="A55" s="17"/>
      <c r="B55" s="18" t="s">
        <v>120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9"/>
      <c r="Q55" s="9" t="s">
        <v>109</v>
      </c>
      <c r="R55" s="9">
        <v>457262511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s="5" customFormat="1" ht="38.25">
      <c r="A56" s="20">
        <v>1</v>
      </c>
      <c r="B56" s="21" t="s">
        <v>110</v>
      </c>
      <c r="C56" s="21" t="s">
        <v>111</v>
      </c>
      <c r="D56" s="21"/>
      <c r="E56" s="21"/>
      <c r="F56" s="21" t="s">
        <v>112</v>
      </c>
      <c r="G56" s="21" t="s">
        <v>113</v>
      </c>
      <c r="H56" s="21" t="s">
        <v>71</v>
      </c>
      <c r="I56" s="21">
        <v>9</v>
      </c>
      <c r="J56" s="21">
        <v>5</v>
      </c>
      <c r="K56" s="21">
        <v>5</v>
      </c>
      <c r="L56" s="21"/>
      <c r="M56" s="22">
        <f>SUM(I56:L56)</f>
        <v>19</v>
      </c>
      <c r="N56" s="21" t="s">
        <v>29</v>
      </c>
      <c r="O56" s="21">
        <v>6</v>
      </c>
      <c r="P56" s="23" t="s">
        <v>121</v>
      </c>
      <c r="Q56" s="9">
        <v>526821573</v>
      </c>
      <c r="R56" s="9"/>
      <c r="S56" s="9">
        <v>1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s="5" customFormat="1" ht="38.25">
      <c r="A57" s="20">
        <v>2</v>
      </c>
      <c r="B57" s="21" t="s">
        <v>110</v>
      </c>
      <c r="C57" s="21" t="s">
        <v>111</v>
      </c>
      <c r="D57" s="21"/>
      <c r="E57" s="21"/>
      <c r="F57" s="21" t="s">
        <v>114</v>
      </c>
      <c r="G57" s="21" t="s">
        <v>113</v>
      </c>
      <c r="H57" s="21" t="s">
        <v>71</v>
      </c>
      <c r="I57" s="21">
        <v>7</v>
      </c>
      <c r="J57" s="21">
        <v>5</v>
      </c>
      <c r="K57" s="21">
        <v>3</v>
      </c>
      <c r="L57" s="21"/>
      <c r="M57" s="22">
        <f>SUM(I57:L57)</f>
        <v>15</v>
      </c>
      <c r="N57" s="21" t="s">
        <v>29</v>
      </c>
      <c r="O57" s="21">
        <v>3</v>
      </c>
      <c r="P57" s="23" t="s">
        <v>121</v>
      </c>
      <c r="Q57" s="9">
        <v>68943306</v>
      </c>
      <c r="R57" s="9"/>
      <c r="S57" s="9">
        <v>1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s="5" customFormat="1" ht="38.25">
      <c r="A58" s="24">
        <v>3</v>
      </c>
      <c r="B58" s="25" t="s">
        <v>110</v>
      </c>
      <c r="C58" s="25" t="s">
        <v>111</v>
      </c>
      <c r="D58" s="25"/>
      <c r="E58" s="25"/>
      <c r="F58" s="25" t="s">
        <v>115</v>
      </c>
      <c r="G58" s="25" t="s">
        <v>113</v>
      </c>
      <c r="H58" s="25" t="s">
        <v>71</v>
      </c>
      <c r="I58" s="25">
        <v>5</v>
      </c>
      <c r="J58" s="25">
        <v>5</v>
      </c>
      <c r="K58" s="25">
        <v>5</v>
      </c>
      <c r="L58" s="25"/>
      <c r="M58" s="26">
        <f>SUM(I58:L58)</f>
        <v>15</v>
      </c>
      <c r="N58" s="25" t="s">
        <v>29</v>
      </c>
      <c r="O58" s="25">
        <v>0</v>
      </c>
      <c r="P58" s="23" t="s">
        <v>121</v>
      </c>
      <c r="Q58" s="9">
        <v>526756022</v>
      </c>
      <c r="R58" s="9"/>
      <c r="S58" s="9">
        <v>1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s="5" customFormat="1">
      <c r="M59" s="6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s="5" customFormat="1">
      <c r="M60" s="6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s="5" customFormat="1">
      <c r="M61" s="6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s="5" customFormat="1">
      <c r="M62" s="6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s="5" customFormat="1">
      <c r="M63" s="6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s="5" customFormat="1">
      <c r="M64" s="6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3:40" s="5" customFormat="1">
      <c r="M65" s="6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3:40" s="5" customFormat="1">
      <c r="M66" s="6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3:40" s="5" customFormat="1">
      <c r="M67" s="6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3:40" s="5" customFormat="1">
      <c r="M68" s="6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3:40" s="5" customFormat="1">
      <c r="M69" s="6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3:40" s="5" customFormat="1">
      <c r="M70" s="6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13:40" s="5" customFormat="1">
      <c r="M71" s="6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3:40" s="5" customFormat="1">
      <c r="M72" s="6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13:40" s="5" customFormat="1">
      <c r="M73" s="6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13:40" s="5" customFormat="1">
      <c r="M74" s="6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13:40" s="5" customFormat="1">
      <c r="M75" s="6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13:40" s="5" customFormat="1">
      <c r="M76" s="6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3:40" s="5" customFormat="1">
      <c r="M77" s="6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13:40" s="5" customFormat="1">
      <c r="M78" s="6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13:40" s="5" customFormat="1">
      <c r="M79" s="6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13:40" s="5" customFormat="1">
      <c r="M80" s="6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</sheetData>
  <sortState ref="B56:T58">
    <sortCondition descending="1" ref="M58"/>
    <sortCondition descending="1" ref="S58"/>
    <sortCondition descending="1" ref="I58"/>
  </sortState>
  <mergeCells count="11">
    <mergeCell ref="B8:P8"/>
    <mergeCell ref="B32:P32"/>
    <mergeCell ref="B42:P42"/>
    <mergeCell ref="B48:P48"/>
    <mergeCell ref="B55:P55"/>
    <mergeCell ref="A3:P3"/>
    <mergeCell ref="A4:P4"/>
    <mergeCell ref="A5:P5"/>
    <mergeCell ref="A1:P1"/>
    <mergeCell ref="A2:P2"/>
    <mergeCell ref="A7:P7"/>
  </mergeCells>
  <phoneticPr fontId="2" type="noConversion"/>
  <pageMargins left="0.39370078740157483" right="0.23622047244094491" top="0.32" bottom="0.42" header="0" footer="0.19"/>
  <pageSetup paperSize="9" orientation="landscape" r:id="rId1"/>
  <headerFooter alignWithMargins="0">
    <oddFooter>&amp;L&amp;8сформировано &amp;D&amp;R&amp;8Стр.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Набор 2014</vt:lpstr>
      <vt:lpstr>'Набор 2014'!Заголовки_для_печати</vt:lpstr>
    </vt:vector>
  </TitlesOfParts>
  <Company>HSE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gbozhuk</cp:lastModifiedBy>
  <cp:lastPrinted>2012-09-27T08:25:08Z</cp:lastPrinted>
  <dcterms:created xsi:type="dcterms:W3CDTF">2007-09-11T09:16:10Z</dcterms:created>
  <dcterms:modified xsi:type="dcterms:W3CDTF">2014-10-16T11:51:59Z</dcterms:modified>
</cp:coreProperties>
</file>